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43" i="1" l="1"/>
  <c r="M78" i="1"/>
  <c r="M70" i="1"/>
  <c r="M68" i="1"/>
  <c r="M24" i="1"/>
  <c r="M21" i="1"/>
  <c r="M12" i="1"/>
  <c r="Q11" i="1"/>
  <c r="M9" i="1"/>
  <c r="M7" i="1"/>
  <c r="M4" i="1"/>
  <c r="M3" i="1"/>
</calcChain>
</file>

<file path=xl/sharedStrings.xml><?xml version="1.0" encoding="utf-8"?>
<sst xmlns="http://schemas.openxmlformats.org/spreadsheetml/2006/main" count="1069" uniqueCount="542">
  <si>
    <r>
      <t>201</t>
    </r>
    <r>
      <rPr>
        <sz val="12"/>
        <rFont val="宋体"/>
        <family val="3"/>
        <charset val="134"/>
      </rPr>
      <t>7</t>
    </r>
    <r>
      <rPr>
        <sz val="12"/>
        <rFont val="宋体"/>
        <family val="3"/>
        <charset val="134"/>
      </rPr>
      <t>年度自动化学院</t>
    </r>
    <r>
      <rPr>
        <sz val="12"/>
        <color indexed="10"/>
        <rFont val="宋体"/>
        <family val="3"/>
        <charset val="134"/>
      </rPr>
      <t>电气系特别奖学金</t>
    </r>
    <r>
      <rPr>
        <sz val="12"/>
        <rFont val="宋体"/>
        <family val="3"/>
        <charset val="134"/>
      </rPr>
      <t>申请个人统计汇总表</t>
    </r>
    <phoneticPr fontId="5" type="noConversion"/>
  </si>
  <si>
    <t>序号</t>
    <phoneticPr fontId="5" type="noConversion"/>
  </si>
  <si>
    <t>姓名</t>
    <phoneticPr fontId="5" type="noConversion"/>
  </si>
  <si>
    <t>性别</t>
    <phoneticPr fontId="5" type="noConversion"/>
  </si>
  <si>
    <t>学号</t>
    <phoneticPr fontId="5" type="noConversion"/>
  </si>
  <si>
    <t>担任职务</t>
  </si>
  <si>
    <t>导师</t>
  </si>
  <si>
    <t>文章</t>
    <phoneticPr fontId="5" type="noConversion"/>
  </si>
  <si>
    <t>专利</t>
    <phoneticPr fontId="5" type="noConversion"/>
  </si>
  <si>
    <t>获奖</t>
    <phoneticPr fontId="5" type="noConversion"/>
  </si>
  <si>
    <t>科创
项目</t>
    <phoneticPr fontId="5" type="noConversion"/>
  </si>
  <si>
    <t>成绩</t>
    <phoneticPr fontId="5" type="noConversion"/>
  </si>
  <si>
    <t>综合
素质</t>
    <phoneticPr fontId="5" type="noConversion"/>
  </si>
  <si>
    <t>合计</t>
    <phoneticPr fontId="5" type="noConversion"/>
  </si>
  <si>
    <t>个人特别说明
(填写前面不能表现的重要信息)</t>
    <phoneticPr fontId="5" type="noConversion"/>
  </si>
  <si>
    <t>推荐申报</t>
    <phoneticPr fontId="5" type="noConversion"/>
  </si>
  <si>
    <t>奖项金额</t>
    <phoneticPr fontId="5" type="noConversion"/>
  </si>
  <si>
    <t>顾正雍</t>
    <phoneticPr fontId="5" type="noConversion"/>
  </si>
  <si>
    <t>男</t>
    <phoneticPr fontId="5" type="noConversion"/>
  </si>
  <si>
    <t>SX1603029</t>
    <phoneticPr fontId="5" type="noConversion"/>
  </si>
  <si>
    <t>无</t>
    <phoneticPr fontId="5" type="noConversion"/>
  </si>
  <si>
    <t>王凯</t>
    <phoneticPr fontId="5" type="noConversion"/>
  </si>
  <si>
    <t>无</t>
    <phoneticPr fontId="5" type="noConversion"/>
  </si>
  <si>
    <t>汇川</t>
    <phoneticPr fontId="5" type="noConversion"/>
  </si>
  <si>
    <t>张昌锦</t>
    <phoneticPr fontId="5" type="noConversion"/>
  </si>
  <si>
    <t>男</t>
    <phoneticPr fontId="5" type="noConversion"/>
  </si>
  <si>
    <t>SZ1603038</t>
    <phoneticPr fontId="5" type="noConversion"/>
  </si>
  <si>
    <t>陈志辉</t>
    <phoneticPr fontId="5" type="noConversion"/>
  </si>
  <si>
    <t>参与国家自然基金项目: 新型高转矩密度无源转子容错横向磁通电机的基础研究
基金号：51677090。</t>
    <phoneticPr fontId="5" type="noConversion"/>
  </si>
  <si>
    <t>汇川</t>
    <phoneticPr fontId="5" type="noConversion"/>
  </si>
  <si>
    <r>
      <t>COUNTIF(</t>
    </r>
    <r>
      <rPr>
        <sz val="12"/>
        <rFont val="宋体"/>
        <family val="3"/>
        <charset val="134"/>
      </rPr>
      <t>R</t>
    </r>
    <r>
      <rPr>
        <sz val="12"/>
        <rFont val="宋体"/>
        <family val="3"/>
        <charset val="134"/>
      </rPr>
      <t>1:</t>
    </r>
    <r>
      <rPr>
        <sz val="12"/>
        <rFont val="宋体"/>
        <family val="3"/>
        <charset val="134"/>
      </rPr>
      <t>R15</t>
    </r>
    <r>
      <rPr>
        <sz val="12"/>
        <rFont val="宋体"/>
        <family val="3"/>
        <charset val="134"/>
      </rPr>
      <t>5,"汇川")</t>
    </r>
    <phoneticPr fontId="5" type="noConversion"/>
  </si>
  <si>
    <t>徐佳林</t>
    <phoneticPr fontId="5" type="noConversion"/>
  </si>
  <si>
    <t>女</t>
    <phoneticPr fontId="5" type="noConversion"/>
  </si>
  <si>
    <t>SX1503081</t>
    <phoneticPr fontId="5" type="noConversion"/>
  </si>
  <si>
    <t>无</t>
    <phoneticPr fontId="5" type="noConversion"/>
  </si>
  <si>
    <t>陈仲</t>
    <phoneticPr fontId="5" type="noConversion"/>
  </si>
  <si>
    <t>中航三等奖学金</t>
    <phoneticPr fontId="5" type="noConversion"/>
  </si>
  <si>
    <t>朱雷</t>
    <phoneticPr fontId="5" type="noConversion"/>
  </si>
  <si>
    <t>男</t>
    <phoneticPr fontId="5" type="noConversion"/>
  </si>
  <si>
    <t>SX1603103</t>
    <phoneticPr fontId="5" type="noConversion"/>
  </si>
  <si>
    <t>吴红飞</t>
    <phoneticPr fontId="5" type="noConversion"/>
  </si>
  <si>
    <t>汇川</t>
    <phoneticPr fontId="5" type="noConversion"/>
  </si>
  <si>
    <t>白雷</t>
    <phoneticPr fontId="5" type="noConversion"/>
  </si>
  <si>
    <t>SX1603099</t>
    <phoneticPr fontId="5" type="noConversion"/>
  </si>
  <si>
    <t>任小永</t>
    <phoneticPr fontId="5" type="noConversion"/>
  </si>
  <si>
    <t>总分不含成绩项
硕士期间本科毕设获省二等奖暂时未算分</t>
    <phoneticPr fontId="5" type="noConversion"/>
  </si>
  <si>
    <t>光宝奖学金</t>
    <phoneticPr fontId="5" type="noConversion"/>
  </si>
  <si>
    <t>惠琦</t>
    <phoneticPr fontId="5" type="noConversion"/>
  </si>
  <si>
    <t>SX1603092</t>
    <phoneticPr fontId="5" type="noConversion"/>
  </si>
  <si>
    <t>金科</t>
    <phoneticPr fontId="5" type="noConversion"/>
  </si>
  <si>
    <t>总分不含成绩项
硕士期间本科毕设获省二等奖暂时未算分</t>
    <phoneticPr fontId="5" type="noConversion"/>
  </si>
  <si>
    <t>英飞凌奖学金</t>
    <phoneticPr fontId="5" type="noConversion"/>
  </si>
  <si>
    <t>李静</t>
    <phoneticPr fontId="5" type="noConversion"/>
  </si>
  <si>
    <t>女</t>
    <phoneticPr fontId="5" type="noConversion"/>
  </si>
  <si>
    <t>SX1503116</t>
    <phoneticPr fontId="5" type="noConversion"/>
  </si>
  <si>
    <t>党支部书记</t>
  </si>
  <si>
    <t>黄旭珍</t>
    <phoneticPr fontId="5" type="noConversion"/>
  </si>
  <si>
    <t>台达奖学金</t>
    <phoneticPr fontId="5" type="noConversion"/>
  </si>
  <si>
    <t>黄国旺</t>
    <phoneticPr fontId="5" type="noConversion"/>
  </si>
  <si>
    <t>SX1503119</t>
    <phoneticPr fontId="5" type="noConversion"/>
  </si>
  <si>
    <t>张潮海</t>
    <phoneticPr fontId="5" type="noConversion"/>
  </si>
  <si>
    <t>1、2017年，获得了中国力学大会-2017暨庆祝中国力学学会成立60周年大会优秀学生论文奖
2、参与国家自然基金：极微等离子体射流的放电机理与化学活性研究，项目编号：51607090
3、参与江苏省自然基金：大气压高长径比、高密度极微等离子体的纳秒放电机理研究，项目编号：bk20160796
4、参与新能源电力系统国家重点实验室开放课题：换流变压器油中溶解乙炔的倏逝场直接传感技术研究。</t>
    <phoneticPr fontId="5" type="noConversion"/>
  </si>
  <si>
    <t>通合科技奖学金</t>
    <phoneticPr fontId="5" type="noConversion"/>
  </si>
  <si>
    <t>威迈斯英才奖学金</t>
    <phoneticPr fontId="5" type="noConversion"/>
  </si>
  <si>
    <t xml:space="preserve"> 论文学生二作减2分</t>
    <phoneticPr fontId="5" type="noConversion"/>
  </si>
  <si>
    <t>刘清</t>
  </si>
  <si>
    <t>女</t>
  </si>
  <si>
    <t>SX1503089</t>
  </si>
  <si>
    <t>无</t>
  </si>
  <si>
    <t>秦海鸿</t>
  </si>
  <si>
    <t>朱琳</t>
    <phoneticPr fontId="5" type="noConversion"/>
  </si>
  <si>
    <t>SZ1503053</t>
    <phoneticPr fontId="5" type="noConversion"/>
  </si>
  <si>
    <t>卜飞飞</t>
    <phoneticPr fontId="5" type="noConversion"/>
  </si>
  <si>
    <t>1.参与了国家自然“基金航空用定子双绕组多相异步电机高压直流起动/发电系统基础研究”的研究，项目批准号：51507079                 2.获2015-2016学年南京航空航天大学“致远奖学金”</t>
    <phoneticPr fontId="5" type="noConversion"/>
  </si>
  <si>
    <t>富特科技奖学金</t>
    <phoneticPr fontId="5" type="noConversion"/>
  </si>
  <si>
    <t>刘飞</t>
    <phoneticPr fontId="5" type="noConversion"/>
  </si>
  <si>
    <t>SX1503046</t>
    <phoneticPr fontId="5" type="noConversion"/>
  </si>
  <si>
    <t>党支部书记</t>
    <phoneticPr fontId="5" type="noConversion"/>
  </si>
  <si>
    <t>阮新波</t>
    <phoneticPr fontId="5" type="noConversion"/>
  </si>
  <si>
    <t>中港励志奖学金</t>
    <phoneticPr fontId="5" type="noConversion"/>
  </si>
  <si>
    <t>张陶晶</t>
    <phoneticPr fontId="5" type="noConversion"/>
  </si>
  <si>
    <t>SX1603091</t>
    <phoneticPr fontId="5" type="noConversion"/>
  </si>
  <si>
    <t>魏佳丹</t>
    <phoneticPr fontId="5" type="noConversion"/>
  </si>
  <si>
    <t>杨袁钰</t>
    <phoneticPr fontId="5" type="noConversion"/>
  </si>
  <si>
    <t>SX1503042</t>
    <phoneticPr fontId="5" type="noConversion"/>
  </si>
  <si>
    <t>周波</t>
    <phoneticPr fontId="5" type="noConversion"/>
  </si>
  <si>
    <t>致远电子奖学金</t>
    <phoneticPr fontId="5" type="noConversion"/>
  </si>
  <si>
    <t>冷阳</t>
    <phoneticPr fontId="5" type="noConversion"/>
  </si>
  <si>
    <t>SX1503043</t>
    <phoneticPr fontId="5" type="noConversion"/>
  </si>
  <si>
    <t>易泰达科技奖学金</t>
    <phoneticPr fontId="5" type="noConversion"/>
  </si>
  <si>
    <t>赵星晨</t>
    <phoneticPr fontId="5" type="noConversion"/>
  </si>
  <si>
    <t>SX1503078</t>
    <phoneticPr fontId="5" type="noConversion"/>
  </si>
  <si>
    <t>王晓琳</t>
    <phoneticPr fontId="5" type="noConversion"/>
  </si>
  <si>
    <t>投稿2016年多电飞机会议</t>
    <phoneticPr fontId="5" type="noConversion"/>
  </si>
  <si>
    <t>TDK-Lambda科技创新奖学金</t>
    <phoneticPr fontId="5" type="noConversion"/>
  </si>
  <si>
    <t>孙权贵</t>
    <phoneticPr fontId="5" type="noConversion"/>
  </si>
  <si>
    <t>SZ1503019</t>
    <phoneticPr fontId="5" type="noConversion"/>
  </si>
  <si>
    <t>邓智泉</t>
    <phoneticPr fontId="5" type="noConversion"/>
  </si>
  <si>
    <t>天永诚科技奖学金</t>
    <phoneticPr fontId="5" type="noConversion"/>
  </si>
  <si>
    <t>高伟</t>
    <phoneticPr fontId="5" type="noConversion"/>
  </si>
  <si>
    <t>SX1603064</t>
    <phoneticPr fontId="5" type="noConversion"/>
  </si>
  <si>
    <t>陈乾宏</t>
    <phoneticPr fontId="5" type="noConversion"/>
  </si>
  <si>
    <t>孙林楠</t>
    <phoneticPr fontId="5" type="noConversion"/>
  </si>
  <si>
    <t>SX1603069</t>
    <phoneticPr fontId="5" type="noConversion"/>
  </si>
  <si>
    <t>张卓然</t>
    <phoneticPr fontId="5" type="noConversion"/>
  </si>
  <si>
    <r>
      <t>1.荣获2016年</t>
    </r>
    <r>
      <rPr>
        <b/>
        <sz val="12"/>
        <rFont val="宋体"/>
        <family val="3"/>
        <charset val="134"/>
      </rPr>
      <t>研究生新生特别奖学金二等奖</t>
    </r>
    <r>
      <rPr>
        <sz val="12"/>
        <rFont val="宋体"/>
        <family val="3"/>
        <charset val="134"/>
      </rPr>
      <t>。                                           2.荣获研究生</t>
    </r>
    <r>
      <rPr>
        <b/>
        <sz val="12"/>
        <rFont val="宋体"/>
        <family val="3"/>
        <charset val="134"/>
      </rPr>
      <t>学位奖学金一等奖</t>
    </r>
    <r>
      <rPr>
        <sz val="12"/>
        <rFont val="宋体"/>
        <family val="3"/>
        <charset val="134"/>
      </rPr>
      <t>。</t>
    </r>
    <phoneticPr fontId="5" type="noConversion"/>
  </si>
  <si>
    <t>光宝奖学金</t>
    <phoneticPr fontId="5" type="noConversion"/>
  </si>
  <si>
    <t>高欣欣</t>
    <phoneticPr fontId="5" type="noConversion"/>
  </si>
  <si>
    <t>SX1503071</t>
    <phoneticPr fontId="5" type="noConversion"/>
  </si>
  <si>
    <t>王世山</t>
    <phoneticPr fontId="5" type="noConversion"/>
  </si>
  <si>
    <t xml:space="preserve">研究生创新基金结题：优秀
</t>
    <phoneticPr fontId="5" type="noConversion"/>
  </si>
  <si>
    <t>1篇文章为2作，1作为学生减2.5，无加分；公共事务一项减5分</t>
    <phoneticPr fontId="5" type="noConversion"/>
  </si>
  <si>
    <t>施晓青</t>
    <phoneticPr fontId="5" type="noConversion"/>
  </si>
  <si>
    <t>SX1603078</t>
    <phoneticPr fontId="5" type="noConversion"/>
  </si>
  <si>
    <t>耿亮</t>
    <phoneticPr fontId="5" type="noConversion"/>
  </si>
  <si>
    <t>SZ1603061</t>
    <phoneticPr fontId="5" type="noConversion"/>
  </si>
  <si>
    <t>班长</t>
    <phoneticPr fontId="5" type="noConversion"/>
  </si>
  <si>
    <t>王宇</t>
    <phoneticPr fontId="5" type="noConversion"/>
  </si>
  <si>
    <t>申朋朋</t>
  </si>
  <si>
    <t>男</t>
  </si>
  <si>
    <t>SZ1603058</t>
  </si>
  <si>
    <t>研会副主席</t>
  </si>
  <si>
    <t>陈杰</t>
  </si>
  <si>
    <t>荣誉和获奖活动获得多个，只算一个即可</t>
  </si>
  <si>
    <t>台达奖学金</t>
    <phoneticPr fontId="5" type="noConversion"/>
  </si>
  <si>
    <t>1篇文章为学生2作减1分；科创非主持减5分</t>
    <phoneticPr fontId="5" type="noConversion"/>
  </si>
  <si>
    <t>陈浩</t>
    <phoneticPr fontId="5" type="noConversion"/>
  </si>
  <si>
    <t>男</t>
    <phoneticPr fontId="5" type="noConversion"/>
  </si>
  <si>
    <t>SX1603038</t>
    <phoneticPr fontId="5" type="noConversion"/>
  </si>
  <si>
    <t>无</t>
    <phoneticPr fontId="5" type="noConversion"/>
  </si>
  <si>
    <t>邢岩</t>
    <phoneticPr fontId="5" type="noConversion"/>
  </si>
  <si>
    <t>奕丽芳</t>
    <phoneticPr fontId="5" type="noConversion"/>
  </si>
  <si>
    <t>女</t>
    <phoneticPr fontId="5" type="noConversion"/>
  </si>
  <si>
    <t>SX1603056</t>
    <phoneticPr fontId="5" type="noConversion"/>
  </si>
  <si>
    <t>党支书</t>
    <phoneticPr fontId="5" type="noConversion"/>
  </si>
  <si>
    <t>王莉</t>
    <phoneticPr fontId="5" type="noConversion"/>
  </si>
  <si>
    <t>孙小丽</t>
    <phoneticPr fontId="5" type="noConversion"/>
  </si>
  <si>
    <t>SX1503050</t>
    <phoneticPr fontId="5" type="noConversion"/>
  </si>
  <si>
    <t>投稿CMEAPS2017</t>
    <phoneticPr fontId="5" type="noConversion"/>
  </si>
  <si>
    <t>柯光洁</t>
    <phoneticPr fontId="5" type="noConversion"/>
  </si>
  <si>
    <t>SX1503064</t>
    <phoneticPr fontId="5" type="noConversion"/>
  </si>
  <si>
    <t>张铮</t>
    <phoneticPr fontId="5" type="noConversion"/>
  </si>
  <si>
    <t>SX1603105</t>
    <phoneticPr fontId="5" type="noConversion"/>
  </si>
  <si>
    <t>曹瑞武</t>
    <phoneticPr fontId="5" type="noConversion"/>
  </si>
  <si>
    <t>胡豆豆</t>
    <phoneticPr fontId="5" type="noConversion"/>
  </si>
  <si>
    <t>SX1603034</t>
    <phoneticPr fontId="5" type="noConversion"/>
  </si>
  <si>
    <t>贾雷</t>
    <phoneticPr fontId="5" type="noConversion"/>
  </si>
  <si>
    <t>SX1503044</t>
    <phoneticPr fontId="5" type="noConversion"/>
  </si>
  <si>
    <t>付谢伟</t>
    <phoneticPr fontId="5" type="noConversion"/>
  </si>
  <si>
    <t>sx1503093</t>
    <phoneticPr fontId="5" type="noConversion"/>
  </si>
  <si>
    <t>刘福鑫</t>
    <phoneticPr fontId="5" type="noConversion"/>
  </si>
  <si>
    <t xml:space="preserve">参与课题情况：2016年，江苏省自然科学基金: 多相/多维磁谐振式无线电能传输关键技术研究。
</t>
    <phoneticPr fontId="5" type="noConversion"/>
  </si>
  <si>
    <t>中港励志奖学金</t>
  </si>
  <si>
    <t>赵冰</t>
    <phoneticPr fontId="5" type="noConversion"/>
  </si>
  <si>
    <t>SX1503115</t>
    <phoneticPr fontId="5" type="noConversion"/>
  </si>
  <si>
    <t>陈杰</t>
    <phoneticPr fontId="5" type="noConversion"/>
  </si>
  <si>
    <t>朱奕琦</t>
    <phoneticPr fontId="5" type="noConversion"/>
  </si>
  <si>
    <t>SX1603035</t>
    <phoneticPr fontId="5" type="noConversion"/>
  </si>
  <si>
    <t>副党支书，
院研会成员</t>
    <phoneticPr fontId="5" type="noConversion"/>
  </si>
  <si>
    <t>1.参与“研究生创新实验竞赛”培育项目，项目名称：多旋翼无人机飞行降噪技术研究；
2.校音乐情景剧，演职员，获校级二等奖；
3.院“紫冬话坊”之青年教授论坛，主持者；
4.校趣味运动会，志愿服务者；
5.院级文体月，志愿服务者。</t>
    <phoneticPr fontId="5" type="noConversion"/>
  </si>
  <si>
    <t>傅子锐</t>
    <phoneticPr fontId="5" type="noConversion"/>
  </si>
  <si>
    <t>SX1603076</t>
    <phoneticPr fontId="5" type="noConversion"/>
  </si>
  <si>
    <t>班级组织委员</t>
    <phoneticPr fontId="5" type="noConversion"/>
  </si>
  <si>
    <t>张方华</t>
    <phoneticPr fontId="5" type="noConversion"/>
  </si>
  <si>
    <t>1、获2017年优秀研究生团队荣誉；
2、在英飞凌德国总部实习1个半月</t>
    <phoneticPr fontId="5" type="noConversion"/>
  </si>
  <si>
    <t>邱美涵</t>
    <phoneticPr fontId="5" type="noConversion"/>
  </si>
  <si>
    <t>SX1503080</t>
    <phoneticPr fontId="5" type="noConversion"/>
  </si>
  <si>
    <t>2017多电飞机会议投稿</t>
    <phoneticPr fontId="5" type="noConversion"/>
  </si>
  <si>
    <t>富特科技奖学金</t>
    <phoneticPr fontId="5" type="noConversion"/>
  </si>
  <si>
    <t>叶薇薇</t>
  </si>
  <si>
    <t>SX1603087</t>
    <phoneticPr fontId="5" type="noConversion"/>
  </si>
  <si>
    <t>刘福鑫</t>
  </si>
  <si>
    <t>颜宁</t>
    <phoneticPr fontId="5" type="noConversion"/>
  </si>
  <si>
    <t>SZ1603035</t>
    <phoneticPr fontId="5" type="noConversion"/>
  </si>
  <si>
    <t>王晓慧</t>
    <phoneticPr fontId="5" type="noConversion"/>
  </si>
  <si>
    <t>SX1603055</t>
    <phoneticPr fontId="5" type="noConversion"/>
  </si>
  <si>
    <t>马策宇</t>
  </si>
  <si>
    <t>SX1503090</t>
  </si>
  <si>
    <t>1.2015至2016学年  获“研究生一等奖学金”；
2.参与SPEED2016志愿者工作</t>
  </si>
  <si>
    <t>程文馨</t>
    <phoneticPr fontId="5" type="noConversion"/>
  </si>
  <si>
    <t>SZ1503056</t>
    <phoneticPr fontId="5" type="noConversion"/>
  </si>
  <si>
    <t xml:space="preserve">
1、参与国家自然基金：极微等离子体射流的放电机理与化学活性研究，项目编号：51607090
2、参与江苏省自然基金：大气压高长径比、高密度极微等离子体的纳秒放电机理研究，项目编号：bk20160796
</t>
    <phoneticPr fontId="5" type="noConversion"/>
  </si>
  <si>
    <t>陈强</t>
  </si>
  <si>
    <t>SX1603032</t>
  </si>
  <si>
    <t>院研会副主席</t>
  </si>
  <si>
    <t>王慧贞</t>
  </si>
  <si>
    <t>顾宇</t>
    <phoneticPr fontId="5" type="noConversion"/>
  </si>
  <si>
    <t>SX1603054</t>
    <phoneticPr fontId="5" type="noConversion"/>
  </si>
  <si>
    <t>张佳敏</t>
    <phoneticPr fontId="5" type="noConversion"/>
  </si>
  <si>
    <t>SZ1503041</t>
    <phoneticPr fontId="5" type="noConversion"/>
  </si>
  <si>
    <t>院研究生会执行秘书长</t>
    <phoneticPr fontId="5" type="noConversion"/>
  </si>
  <si>
    <t>姜文颖</t>
    <phoneticPr fontId="5" type="noConversion"/>
  </si>
  <si>
    <t>王子禹</t>
    <phoneticPr fontId="5" type="noConversion"/>
  </si>
  <si>
    <t>SZ1603062</t>
    <phoneticPr fontId="5" type="noConversion"/>
  </si>
  <si>
    <t>钱振宇</t>
  </si>
  <si>
    <t>SX1603101</t>
  </si>
  <si>
    <t>黄旭珍</t>
  </si>
  <si>
    <t>参与江苏省优秀青年基金项目: 连续极永磁同步直线电机的基础理论和关键技术研究
基金号：BK20170092。</t>
  </si>
  <si>
    <t>张英</t>
  </si>
  <si>
    <t>SX1603083</t>
  </si>
  <si>
    <t>程朵朵</t>
    <phoneticPr fontId="5" type="noConversion"/>
  </si>
  <si>
    <t>SX1503069</t>
    <phoneticPr fontId="5" type="noConversion"/>
  </si>
  <si>
    <t>王慧贞</t>
    <phoneticPr fontId="5" type="noConversion"/>
  </si>
  <si>
    <t>投稿并参加CMEAPS2017会议</t>
    <phoneticPr fontId="5" type="noConversion"/>
  </si>
  <si>
    <t>陆文静</t>
    <phoneticPr fontId="5" type="noConversion"/>
  </si>
  <si>
    <t>SX1503096</t>
    <phoneticPr fontId="5" type="noConversion"/>
  </si>
  <si>
    <t>1.参与南京航空航天大学研究生创新基地开放基金一项；2.以第四申请人申请发明专利一项并已公开，申请号201710483217.6；3.积极参加班级和实验室组织的各类春游、秋游活动。</t>
    <phoneticPr fontId="5" type="noConversion"/>
  </si>
  <si>
    <t>陈欣</t>
    <phoneticPr fontId="5" type="noConversion"/>
  </si>
  <si>
    <t>SX1603066</t>
    <phoneticPr fontId="5" type="noConversion"/>
  </si>
  <si>
    <t>2017年暑期去英飞凌总部实习1个半月</t>
    <phoneticPr fontId="5" type="noConversion"/>
  </si>
  <si>
    <t>王丹</t>
  </si>
  <si>
    <t>SZ1503098</t>
  </si>
  <si>
    <t>1.SPEED2016志愿者
2.研一期间在校学生处教育科工作，参与辅导员队伍建设、名家讲坛、微信平台运营、大型校级活动等工作。
3. 2016年，主持江苏省普通高校研究生科研创新计划资助项目:SiC/Si器件并联扩容控制策略研究,项目编号：SJLX16_0107。
4.2016年公开发明专利一项。王丹，秦海鸿，徐华娟，董耀文. 一种基于常通型SiC器件的自供电直流固态断路器.发明专利，公开号：105514929A；
5.2016年获得“三好研究生”荣誉称号；2017年获得“科研创新先进个人”
6.投稿CMEAPS 2017."碳化硅JFET的特性与参数研究".</t>
  </si>
  <si>
    <t>王安琪</t>
    <phoneticPr fontId="5" type="noConversion"/>
  </si>
  <si>
    <t>SX1603061</t>
    <phoneticPr fontId="5" type="noConversion"/>
  </si>
  <si>
    <t>副班长</t>
    <phoneticPr fontId="5" type="noConversion"/>
  </si>
  <si>
    <t>担任第50届全国高校仪器设备展示会志愿者</t>
    <phoneticPr fontId="5" type="noConversion"/>
  </si>
  <si>
    <t>赵亮</t>
    <phoneticPr fontId="5" type="noConversion"/>
  </si>
  <si>
    <r>
      <rPr>
        <sz val="12"/>
        <color indexed="10"/>
        <rFont val="宋体"/>
        <family val="3"/>
        <charset val="134"/>
      </rPr>
      <t>男</t>
    </r>
    <phoneticPr fontId="5" type="noConversion"/>
  </si>
  <si>
    <t>SX1403076</t>
    <phoneticPr fontId="5" type="noConversion"/>
  </si>
  <si>
    <r>
      <rPr>
        <sz val="12"/>
        <color indexed="10"/>
        <rFont val="宋体"/>
        <family val="3"/>
        <charset val="134"/>
      </rPr>
      <t>无</t>
    </r>
    <phoneticPr fontId="5" type="noConversion"/>
  </si>
  <si>
    <r>
      <rPr>
        <sz val="12"/>
        <color indexed="10"/>
        <rFont val="宋体"/>
        <family val="3"/>
        <charset val="134"/>
      </rPr>
      <t>王世山</t>
    </r>
    <phoneticPr fontId="5" type="noConversion"/>
  </si>
  <si>
    <t>积极协助系领导组织落实本科毕设及答辩工作。</t>
    <phoneticPr fontId="5" type="noConversion"/>
  </si>
  <si>
    <t>王齐</t>
    <phoneticPr fontId="5" type="noConversion"/>
  </si>
  <si>
    <t>SX1503037</t>
    <phoneticPr fontId="5" type="noConversion"/>
  </si>
  <si>
    <t>黄文新</t>
    <phoneticPr fontId="5" type="noConversion"/>
  </si>
  <si>
    <t>徐智成</t>
    <phoneticPr fontId="5" type="noConversion"/>
  </si>
  <si>
    <t>SX1503068</t>
    <phoneticPr fontId="5" type="noConversion"/>
  </si>
  <si>
    <t>投稿并参加2017CMEAPS</t>
    <phoneticPr fontId="5" type="noConversion"/>
  </si>
  <si>
    <t>韩竹文</t>
    <phoneticPr fontId="5" type="noConversion"/>
  </si>
  <si>
    <t>SX1503105</t>
    <phoneticPr fontId="5" type="noConversion"/>
  </si>
  <si>
    <t>方天治</t>
    <phoneticPr fontId="5" type="noConversion"/>
  </si>
  <si>
    <t>卢步青</t>
    <phoneticPr fontId="5" type="noConversion"/>
  </si>
  <si>
    <t>SX1503110</t>
    <phoneticPr fontId="5" type="noConversion"/>
  </si>
  <si>
    <t>郝振洋</t>
    <phoneticPr fontId="5" type="noConversion"/>
  </si>
  <si>
    <t>研究生期间参与负责多个项目，包括为南瑞科技研制的户用光处一体机项目，为深圳某公司研制的应用于储能电站的10kW双向充电机模块项目等</t>
    <phoneticPr fontId="5" type="noConversion"/>
  </si>
  <si>
    <t>蒋云逸</t>
    <phoneticPr fontId="5" type="noConversion"/>
  </si>
  <si>
    <t>SX1603070</t>
    <phoneticPr fontId="5" type="noConversion"/>
  </si>
  <si>
    <t>赵燕喃</t>
    <phoneticPr fontId="5" type="noConversion"/>
  </si>
  <si>
    <t>SX1503227</t>
    <phoneticPr fontId="5" type="noConversion"/>
  </si>
  <si>
    <t>校团委学生兼职副书记</t>
    <phoneticPr fontId="5" type="noConversion"/>
  </si>
  <si>
    <t>刘闯</t>
    <phoneticPr fontId="5" type="noConversion"/>
  </si>
  <si>
    <t>学生工作及社会活动方面：2016年3月起在校团委担任兼职老师，次年4月经选拔被任命为校团委学生兼职副书记，工作期间负责志愿服务、组织建设等工作。曾负责首届江苏发展大会南航志愿者统筹工作、江苏省青少年机器人竞赛组织工作等；曾举办五四十大杰出青年展示评审会、江苏省研究生支教团巡回宣讲会南航站活动等；曾担任红色摇滚歌会主持人、梦想公开课研究生支教团主讲人等。</t>
    <rPh sb="0" eb="1">
      <t>xue sheng gong zuo</t>
    </rPh>
    <rPh sb="4" eb="5">
      <t>ji</t>
    </rPh>
    <rPh sb="5" eb="6">
      <t>she hui huo dong</t>
    </rPh>
    <rPh sb="9" eb="10">
      <t>fang mian</t>
    </rPh>
    <phoneticPr fontId="5" type="noConversion"/>
  </si>
  <si>
    <t>肖申平</t>
    <phoneticPr fontId="5" type="noConversion"/>
  </si>
  <si>
    <t>SX1603077</t>
    <phoneticPr fontId="5" type="noConversion"/>
  </si>
  <si>
    <t xml:space="preserve">王晓琳 </t>
    <phoneticPr fontId="5" type="noConversion"/>
  </si>
  <si>
    <t>李荷洁</t>
    <phoneticPr fontId="5" type="noConversion"/>
  </si>
  <si>
    <t>SZ1503025</t>
    <phoneticPr fontId="5" type="noConversion"/>
  </si>
  <si>
    <t xml:space="preserve">1、发表一篇重要国际会议和一篇一般国际会议；                         2、获2015-2016学年科研创新先进个人称号
</t>
    <phoneticPr fontId="5" type="noConversion"/>
  </si>
  <si>
    <t>黄理言</t>
  </si>
  <si>
    <t>SZ1503035</t>
  </si>
  <si>
    <t>学院研究生会 主席</t>
  </si>
  <si>
    <t>朱学忠</t>
  </si>
  <si>
    <t>2016年未申报，材料可用</t>
  </si>
  <si>
    <t>张程</t>
    <phoneticPr fontId="5" type="noConversion"/>
  </si>
  <si>
    <t>SZ1503049</t>
    <phoneticPr fontId="5" type="noConversion"/>
  </si>
  <si>
    <t>（1）主要参与了5KW户用光储一体机项目、多能互补分布式电源并网小型化集成技术研究与装备开发两个项目
（2）参加SPEED年会志愿者活动</t>
    <phoneticPr fontId="5" type="noConversion"/>
  </si>
  <si>
    <t>赵星星</t>
    <phoneticPr fontId="5" type="noConversion"/>
  </si>
  <si>
    <t>SZ1503052</t>
  </si>
  <si>
    <t>翁晓光</t>
    <phoneticPr fontId="5" type="noConversion"/>
  </si>
  <si>
    <t xml:space="preserve">
1.科研方面，发表国际会议论文一篇；以第一作者身份投稿CMEAPS会议；主持科研项目一项（基于某型飞机的能源系统的架构设计与评估项目一项（1003-KFA16331））。
2.学生工作方面，担任班级班长。认真落实学院下达班级的各项工作；积极组织班级同学参与学院活动；参与文体节活动并获得羽毛球混双冠军；参加学院离退休党支部返校活动，带领离退休老教师参观新学院楼。</t>
    <phoneticPr fontId="5" type="noConversion"/>
  </si>
  <si>
    <t>王之赟</t>
    <phoneticPr fontId="5" type="noConversion"/>
  </si>
  <si>
    <t>SZ1503057</t>
    <phoneticPr fontId="5" type="noConversion"/>
  </si>
  <si>
    <t>董耀文</t>
    <phoneticPr fontId="5" type="noConversion"/>
  </si>
  <si>
    <t>SZ1603044</t>
    <phoneticPr fontId="5" type="noConversion"/>
  </si>
  <si>
    <t>秦海鸿</t>
    <phoneticPr fontId="5" type="noConversion"/>
  </si>
  <si>
    <t>何家希</t>
    <phoneticPr fontId="5" type="noConversion"/>
  </si>
  <si>
    <t>SX1603053</t>
    <phoneticPr fontId="5" type="noConversion"/>
  </si>
  <si>
    <t>3篇专利为审查</t>
    <phoneticPr fontId="5" type="noConversion"/>
  </si>
  <si>
    <t>娄千层</t>
    <phoneticPr fontId="5" type="noConversion"/>
  </si>
  <si>
    <t>SX1503070</t>
    <phoneticPr fontId="5" type="noConversion"/>
  </si>
  <si>
    <t>文章二作减1分，公共服务减5分，一共减6分</t>
    <phoneticPr fontId="5" type="noConversion"/>
  </si>
  <si>
    <t>谢敏求</t>
    <phoneticPr fontId="5" type="noConversion"/>
  </si>
  <si>
    <t>SX1503052</t>
    <phoneticPr fontId="5" type="noConversion"/>
  </si>
  <si>
    <t>刘闯教授</t>
    <phoneticPr fontId="5" type="noConversion"/>
  </si>
  <si>
    <t>王雪瑞</t>
    <phoneticPr fontId="5" type="noConversion"/>
  </si>
  <si>
    <t>SX1603097</t>
    <phoneticPr fontId="5" type="noConversion"/>
  </si>
  <si>
    <t>党支部副书记</t>
    <phoneticPr fontId="5" type="noConversion"/>
  </si>
  <si>
    <t>曹鑫</t>
    <phoneticPr fontId="5" type="noConversion"/>
  </si>
  <si>
    <t>另外以第三排名申请专利1篇</t>
    <phoneticPr fontId="5" type="noConversion"/>
  </si>
  <si>
    <t>致远电子奖学金</t>
    <phoneticPr fontId="5" type="noConversion"/>
  </si>
  <si>
    <t>郭艳梅</t>
    <phoneticPr fontId="5" type="noConversion"/>
  </si>
  <si>
    <t>SX1603044</t>
    <phoneticPr fontId="5" type="noConversion"/>
  </si>
  <si>
    <t>龚春英</t>
    <phoneticPr fontId="5" type="noConversion"/>
  </si>
  <si>
    <t>两篇文章二作，一共减2分</t>
    <phoneticPr fontId="5" type="noConversion"/>
  </si>
  <si>
    <t>王珊珊</t>
    <phoneticPr fontId="5" type="noConversion"/>
  </si>
  <si>
    <t>SX1503067</t>
    <phoneticPr fontId="5" type="noConversion"/>
  </si>
  <si>
    <t>党支部组织委员</t>
    <phoneticPr fontId="5" type="noConversion"/>
  </si>
  <si>
    <t>陈新</t>
    <phoneticPr fontId="5" type="noConversion"/>
  </si>
  <si>
    <t>卞皓</t>
    <phoneticPr fontId="5" type="noConversion"/>
  </si>
  <si>
    <t>SX1503079</t>
    <phoneticPr fontId="5" type="noConversion"/>
  </si>
  <si>
    <t>董梦雪</t>
    <phoneticPr fontId="5" type="noConversion"/>
  </si>
  <si>
    <t>SX1503100</t>
    <phoneticPr fontId="5" type="noConversion"/>
  </si>
  <si>
    <t>担任南京航空航天大学研究生管理助理</t>
    <phoneticPr fontId="5" type="noConversion"/>
  </si>
  <si>
    <t>汤雨</t>
    <phoneticPr fontId="5" type="noConversion"/>
  </si>
  <si>
    <t>周烨</t>
    <phoneticPr fontId="5" type="noConversion"/>
  </si>
  <si>
    <t>SZ1503021</t>
    <phoneticPr fontId="5" type="noConversion"/>
  </si>
  <si>
    <t>温海涛</t>
    <phoneticPr fontId="5" type="noConversion"/>
  </si>
  <si>
    <t>SZ1503031</t>
    <phoneticPr fontId="5" type="noConversion"/>
  </si>
  <si>
    <t>马运东</t>
    <phoneticPr fontId="5" type="noConversion"/>
  </si>
  <si>
    <t>姜晓宇</t>
    <phoneticPr fontId="5" type="noConversion"/>
  </si>
  <si>
    <t>SZ1503047</t>
    <phoneticPr fontId="5" type="noConversion"/>
  </si>
  <si>
    <t>储剑波</t>
    <phoneticPr fontId="5" type="noConversion"/>
  </si>
  <si>
    <t>董晓锋</t>
    <phoneticPr fontId="5" type="noConversion"/>
  </si>
  <si>
    <t>SX1603086</t>
    <phoneticPr fontId="5" type="noConversion"/>
  </si>
  <si>
    <t>胡海兵</t>
    <phoneticPr fontId="5" type="noConversion"/>
  </si>
  <si>
    <t>获得2016-17年度三好研究生</t>
  </si>
  <si>
    <t>易泰达科技奖学金</t>
    <phoneticPr fontId="5" type="noConversion"/>
  </si>
  <si>
    <t>陈乃铭</t>
    <phoneticPr fontId="5" type="noConversion"/>
  </si>
  <si>
    <t>SZ1603051</t>
    <phoneticPr fontId="5" type="noConversion"/>
  </si>
  <si>
    <t>杨天宇</t>
    <phoneticPr fontId="5" type="noConversion"/>
  </si>
  <si>
    <t>SX1603037</t>
    <phoneticPr fontId="5" type="noConversion"/>
  </si>
  <si>
    <t>刘赛德</t>
    <phoneticPr fontId="5" type="noConversion"/>
  </si>
  <si>
    <t>SX1603073</t>
    <phoneticPr fontId="5" type="noConversion"/>
  </si>
  <si>
    <t>李子河</t>
    <phoneticPr fontId="5" type="noConversion"/>
  </si>
  <si>
    <t>SZ1603050</t>
    <phoneticPr fontId="5" type="noConversion"/>
  </si>
  <si>
    <t>自动化学院研会文体部部长</t>
    <phoneticPr fontId="5" type="noConversion"/>
  </si>
  <si>
    <t>论文三作减2分</t>
    <phoneticPr fontId="5" type="noConversion"/>
  </si>
  <si>
    <t>王森</t>
    <phoneticPr fontId="5" type="noConversion"/>
  </si>
  <si>
    <t>SX1503047</t>
    <phoneticPr fontId="5" type="noConversion"/>
  </si>
  <si>
    <t>张猛</t>
    <phoneticPr fontId="5" type="noConversion"/>
  </si>
  <si>
    <t>SX1503049</t>
    <phoneticPr fontId="5" type="noConversion"/>
  </si>
  <si>
    <t>班长，支部副书记</t>
    <phoneticPr fontId="5" type="noConversion"/>
  </si>
  <si>
    <t>盛明磊</t>
    <phoneticPr fontId="5" type="noConversion"/>
  </si>
  <si>
    <t>SX1503053</t>
    <phoneticPr fontId="5" type="noConversion"/>
  </si>
  <si>
    <t>薛嘉成</t>
    <phoneticPr fontId="5" type="noConversion"/>
  </si>
  <si>
    <t>SX1503098</t>
    <phoneticPr fontId="5" type="noConversion"/>
  </si>
  <si>
    <t>刘晨昊</t>
    <phoneticPr fontId="5" type="noConversion"/>
  </si>
  <si>
    <t>SX1503107</t>
    <phoneticPr fontId="5" type="noConversion"/>
  </si>
  <si>
    <t>投稿CMEAPS并参会</t>
    <phoneticPr fontId="5" type="noConversion"/>
  </si>
  <si>
    <t>刘婷婷</t>
    <phoneticPr fontId="5" type="noConversion"/>
  </si>
  <si>
    <t>SX1503112</t>
    <phoneticPr fontId="5" type="noConversion"/>
  </si>
  <si>
    <t>许鹏</t>
    <phoneticPr fontId="5" type="noConversion"/>
  </si>
  <si>
    <t>余致远</t>
    <phoneticPr fontId="5" type="noConversion"/>
  </si>
  <si>
    <t>SX1603039</t>
    <phoneticPr fontId="5" type="noConversion"/>
  </si>
  <si>
    <t>赵敏琦</t>
    <phoneticPr fontId="5" type="noConversion"/>
  </si>
  <si>
    <t>SX1603065</t>
    <phoneticPr fontId="5" type="noConversion"/>
  </si>
  <si>
    <t>校研会学术实践部副部长</t>
    <phoneticPr fontId="5" type="noConversion"/>
  </si>
  <si>
    <t xml:space="preserve">1.于2016年12月获“枭龙杯”校研究生学术会议优秀奖
2.于2017年5月获2016-2017学年“优秀团员”荣誉称号；
3.于2017年9月获“社会先进个人”荣誉称号；
</t>
    <phoneticPr fontId="5" type="noConversion"/>
  </si>
  <si>
    <t>张炎锋</t>
    <phoneticPr fontId="5" type="noConversion"/>
  </si>
  <si>
    <t>SX1603102</t>
    <phoneticPr fontId="5" type="noConversion"/>
  </si>
  <si>
    <t>一篇SCI收录的TIE文章正在二审</t>
    <phoneticPr fontId="5" type="noConversion"/>
  </si>
  <si>
    <t>杨晶帆</t>
    <phoneticPr fontId="5" type="noConversion"/>
  </si>
  <si>
    <t>SZ1503023</t>
    <phoneticPr fontId="5" type="noConversion"/>
  </si>
  <si>
    <t>党支部宣传委员</t>
    <phoneticPr fontId="5" type="noConversion"/>
  </si>
  <si>
    <t>葛红娟</t>
    <phoneticPr fontId="5" type="noConversion"/>
  </si>
  <si>
    <t>胡苏阳</t>
    <phoneticPr fontId="5" type="noConversion"/>
  </si>
  <si>
    <t>SZ1503026</t>
    <phoneticPr fontId="5" type="noConversion"/>
  </si>
  <si>
    <t>刘从宇</t>
    <phoneticPr fontId="5" type="noConversion"/>
  </si>
  <si>
    <t>SZ1503048</t>
    <phoneticPr fontId="5" type="noConversion"/>
  </si>
  <si>
    <t>校研究生会副主席</t>
    <phoneticPr fontId="5" type="noConversion"/>
  </si>
  <si>
    <t>该生科研认真学习刻苦，
同时在学习之余积极参加学生工作和校级活动，综合发展全面</t>
    <phoneticPr fontId="5" type="noConversion"/>
  </si>
  <si>
    <t>宗兆伦</t>
    <phoneticPr fontId="5" type="noConversion"/>
  </si>
  <si>
    <t>SZ1603024</t>
    <phoneticPr fontId="5" type="noConversion"/>
  </si>
  <si>
    <t>丰硕</t>
    <phoneticPr fontId="5" type="noConversion"/>
  </si>
  <si>
    <t>SZ1603025</t>
    <phoneticPr fontId="5" type="noConversion"/>
  </si>
  <si>
    <t>自动化学院研究生会部长</t>
  </si>
  <si>
    <t>姜文颖</t>
    <phoneticPr fontId="5" type="noConversion"/>
  </si>
  <si>
    <t>刘雅竹</t>
    <phoneticPr fontId="5" type="noConversion"/>
  </si>
  <si>
    <t>SZ1603030</t>
    <phoneticPr fontId="5" type="noConversion"/>
  </si>
  <si>
    <t>杨善水</t>
    <phoneticPr fontId="5" type="noConversion"/>
  </si>
  <si>
    <t>1.科研方面：参与“十三五”预研项目，参与中国商飞北研中心合作科研项目“配电系统半物理试验平台建设” ，参与航天一院合作科研项目“一体化车载微电网系统”；第三作者发表论文Thermoelectric waste heat recovery with cooling system for low gradient temperature using power conditioning to supply 28V to a DC bus. ITEC Asia-Pacific 2017.2017.8
2.社会活动方面：积极参与各类社会实践活动，以志愿者身份参加第50届全国高教仪器设备展示会，并于2017年9月获校社会活动先进个人称号；积极参与学院班级组织的各种活动，于文体节获羽毛球女单季军。</t>
  </si>
  <si>
    <t>王楚娇</t>
    <phoneticPr fontId="5" type="noConversion"/>
  </si>
  <si>
    <t>SZ1603031</t>
    <phoneticPr fontId="5" type="noConversion"/>
  </si>
  <si>
    <t>院研究生会主席</t>
    <phoneticPr fontId="5" type="noConversion"/>
  </si>
  <si>
    <t>王勤</t>
    <phoneticPr fontId="5" type="noConversion"/>
  </si>
  <si>
    <t>梅天明</t>
    <phoneticPr fontId="5" type="noConversion"/>
  </si>
  <si>
    <t>SZ1603048</t>
    <phoneticPr fontId="5" type="noConversion"/>
  </si>
  <si>
    <t>参与企业科研项目：48V DC/DC电源模块的开发</t>
    <phoneticPr fontId="5" type="noConversion"/>
  </si>
  <si>
    <t>徐志巍</t>
    <phoneticPr fontId="5" type="noConversion"/>
  </si>
  <si>
    <t>SZ1603053</t>
    <phoneticPr fontId="5" type="noConversion"/>
  </si>
  <si>
    <t>张之梁</t>
    <phoneticPr fontId="5" type="noConversion"/>
  </si>
  <si>
    <t>崔雅贤</t>
    <phoneticPr fontId="5" type="noConversion"/>
  </si>
  <si>
    <t>SZ1603042</t>
    <phoneticPr fontId="5" type="noConversion"/>
  </si>
  <si>
    <t>组织委员</t>
    <phoneticPr fontId="5" type="noConversion"/>
  </si>
  <si>
    <t>姜浩宇</t>
    <phoneticPr fontId="5" type="noConversion"/>
  </si>
  <si>
    <t>SZ1603201</t>
    <phoneticPr fontId="5" type="noConversion"/>
  </si>
  <si>
    <t xml:space="preserve">
1.2016年11月获校级研究生第十四届篮球比赛季军奖
2.2016年12月在2016年西部计划研究生支教团巡回宣讲活动中，被江苏省志愿者协会评为“第一届优秀研究生支教团志愿者”
3.2017年5月获自动化学院第十一届文体月篮球比赛亚军奖
4.2016-2017年度校优秀研究生干部                                                                                                      </t>
    <phoneticPr fontId="5" type="noConversion"/>
  </si>
  <si>
    <t>沙孟轲</t>
    <phoneticPr fontId="5" type="noConversion"/>
  </si>
  <si>
    <t>SX1503045</t>
    <phoneticPr fontId="5" type="noConversion"/>
  </si>
  <si>
    <r>
      <t>沙孟轲，阮新波，李鑫，不同调制方式对</t>
    </r>
    <r>
      <rPr>
        <sz val="12"/>
        <rFont val="宋体"/>
        <family val="3"/>
        <charset val="134"/>
      </rPr>
      <t>Boost变换器稳定性的影响分析</t>
    </r>
    <r>
      <rPr>
        <sz val="12"/>
        <rFont val="宋体"/>
        <family val="3"/>
        <charset val="134"/>
      </rPr>
      <t>，CMEAPS会议，已投稿</t>
    </r>
    <phoneticPr fontId="5" type="noConversion"/>
  </si>
  <si>
    <t>施艳萍</t>
    <phoneticPr fontId="5" type="noConversion"/>
  </si>
  <si>
    <t>SZ1603027</t>
    <phoneticPr fontId="5" type="noConversion"/>
  </si>
  <si>
    <t>院学生会新媒体部部长</t>
    <phoneticPr fontId="5" type="noConversion"/>
  </si>
  <si>
    <t>梁欢</t>
    <phoneticPr fontId="5" type="noConversion"/>
  </si>
  <si>
    <t>SZ1603105</t>
    <phoneticPr fontId="5" type="noConversion"/>
  </si>
  <si>
    <t>邢丽冬</t>
    <phoneticPr fontId="5" type="noConversion"/>
  </si>
  <si>
    <t>专利论文均不是本人，公共服务减5分，一共减去9.5分TDK-Lambda科技创新奖学金</t>
    <phoneticPr fontId="5" type="noConversion"/>
  </si>
  <si>
    <t>武菲</t>
    <phoneticPr fontId="5" type="noConversion"/>
  </si>
  <si>
    <t>SZ1603063</t>
    <phoneticPr fontId="5" type="noConversion"/>
  </si>
  <si>
    <t>吴淑群</t>
    <phoneticPr fontId="5" type="noConversion"/>
  </si>
  <si>
    <t>成绩加分有问题，总分未扣</t>
    <phoneticPr fontId="5" type="noConversion"/>
  </si>
  <si>
    <t>魏国兵</t>
    <phoneticPr fontId="5" type="noConversion"/>
  </si>
  <si>
    <t>SX1503101</t>
    <phoneticPr fontId="5" type="noConversion"/>
  </si>
  <si>
    <t>魏涛</t>
    <phoneticPr fontId="5" type="noConversion"/>
  </si>
  <si>
    <r>
      <t>S</t>
    </r>
    <r>
      <rPr>
        <sz val="12"/>
        <rFont val="宋体"/>
        <family val="3"/>
        <charset val="134"/>
      </rPr>
      <t>Z</t>
    </r>
    <r>
      <rPr>
        <sz val="12"/>
        <rFont val="宋体"/>
        <family val="3"/>
        <charset val="134"/>
      </rPr>
      <t>1503050</t>
    </r>
    <phoneticPr fontId="5" type="noConversion"/>
  </si>
  <si>
    <t>薛米子</t>
  </si>
  <si>
    <t>SZ1603049</t>
  </si>
  <si>
    <t>郭健</t>
  </si>
  <si>
    <t>骆南</t>
    <phoneticPr fontId="5" type="noConversion"/>
  </si>
  <si>
    <t>SX1603045</t>
    <phoneticPr fontId="5" type="noConversion"/>
  </si>
  <si>
    <t>张梦帆</t>
    <phoneticPr fontId="5" type="noConversion"/>
  </si>
  <si>
    <t>SX1503066</t>
    <phoneticPr fontId="5" type="noConversion"/>
  </si>
  <si>
    <t>speed优秀论文奖20除</t>
    <phoneticPr fontId="5" type="noConversion"/>
  </si>
  <si>
    <t>张颖</t>
  </si>
  <si>
    <t>SZ1503046</t>
  </si>
  <si>
    <t>投稿并参与CMEAPS会议</t>
  </si>
  <si>
    <t>综合素质减5分</t>
    <phoneticPr fontId="5" type="noConversion"/>
  </si>
  <si>
    <t>邢卉丽</t>
    <phoneticPr fontId="5" type="noConversion"/>
  </si>
  <si>
    <t>SX1503055</t>
    <phoneticPr fontId="5" type="noConversion"/>
  </si>
  <si>
    <t>1.参与了两项与中国商飞北京民用飞机技术研究中心合作的项目;
2.第二作者发表了一篇会议论文;
3.另有一篇论文投稿核心期刊南航学报已过初审，正在复审。</t>
    <phoneticPr fontId="5" type="noConversion"/>
  </si>
  <si>
    <t>张甜甜</t>
    <phoneticPr fontId="5" type="noConversion"/>
  </si>
  <si>
    <t>SX1503059</t>
    <phoneticPr fontId="5" type="noConversion"/>
  </si>
  <si>
    <t>陈岳哲</t>
    <phoneticPr fontId="5" type="noConversion"/>
  </si>
  <si>
    <t>SX1503102</t>
    <phoneticPr fontId="5" type="noConversion"/>
  </si>
  <si>
    <t>何洋</t>
    <phoneticPr fontId="5" type="noConversion"/>
  </si>
  <si>
    <t>SX1503104</t>
    <phoneticPr fontId="5" type="noConversion"/>
  </si>
  <si>
    <t>顾轶凡</t>
    <phoneticPr fontId="5" type="noConversion"/>
  </si>
  <si>
    <t>SX1603040</t>
    <phoneticPr fontId="5" type="noConversion"/>
  </si>
  <si>
    <t>谢敏</t>
    <phoneticPr fontId="5" type="noConversion"/>
  </si>
  <si>
    <t>SZ1503033</t>
    <phoneticPr fontId="5" type="noConversion"/>
  </si>
  <si>
    <t>杜幼芝</t>
  </si>
  <si>
    <t>SZ1503037</t>
  </si>
  <si>
    <t>孟小利</t>
  </si>
  <si>
    <t>王钧</t>
    <phoneticPr fontId="5" type="noConversion"/>
  </si>
  <si>
    <t>SX1503088</t>
    <phoneticPr fontId="5" type="noConversion"/>
  </si>
  <si>
    <t>黄淳</t>
    <phoneticPr fontId="5" type="noConversion"/>
  </si>
  <si>
    <t>SX1503106</t>
    <phoneticPr fontId="5" type="noConversion"/>
  </si>
  <si>
    <t>一篇重核为退回修改</t>
    <phoneticPr fontId="5" type="noConversion"/>
  </si>
  <si>
    <t>陆蓉</t>
    <phoneticPr fontId="5" type="noConversion"/>
  </si>
  <si>
    <t>SX1503108</t>
    <phoneticPr fontId="5" type="noConversion"/>
  </si>
  <si>
    <t>班级联络员</t>
    <phoneticPr fontId="5" type="noConversion"/>
  </si>
  <si>
    <t xml:space="preserve">1.参与了国家自然科学基金资助项目(编号51377081)     2.参与暑期阅读训练营活动获得优秀营员          3.2015-2016二等奖学金    4.参与班级拔河队、电气系篮球队等比赛项目，并获得名次
</t>
    <phoneticPr fontId="5" type="noConversion"/>
  </si>
  <si>
    <t>去掉班级联络员5分</t>
    <phoneticPr fontId="5" type="noConversion"/>
  </si>
  <si>
    <t>金垭梅</t>
  </si>
  <si>
    <t>SX1503103</t>
  </si>
  <si>
    <t>组织委员</t>
  </si>
  <si>
    <t>戴薇</t>
    <phoneticPr fontId="5" type="noConversion"/>
  </si>
  <si>
    <t>SX1603059</t>
    <phoneticPr fontId="5" type="noConversion"/>
  </si>
  <si>
    <t>肖岚</t>
    <phoneticPr fontId="5" type="noConversion"/>
  </si>
  <si>
    <t>体育类重复加分，应该减5分</t>
    <phoneticPr fontId="5" type="noConversion"/>
  </si>
  <si>
    <t>张蕾</t>
    <phoneticPr fontId="5" type="noConversion"/>
  </si>
  <si>
    <t>SX1403047</t>
    <phoneticPr fontId="5" type="noConversion"/>
  </si>
  <si>
    <t>杨岚</t>
    <phoneticPr fontId="5" type="noConversion"/>
  </si>
  <si>
    <t>SX1503040</t>
    <phoneticPr fontId="5" type="noConversion"/>
  </si>
  <si>
    <t>史立伟</t>
    <phoneticPr fontId="5" type="noConversion"/>
  </si>
  <si>
    <t>陈庆雯</t>
    <phoneticPr fontId="5" type="noConversion"/>
  </si>
  <si>
    <t>SX1503063</t>
    <phoneticPr fontId="5" type="noConversion"/>
  </si>
  <si>
    <t>1、EPE2018国际会议论文（已投5页版摘要，待录用）
2.陈庆雯，王莉，阮立刚. RBF网络在基于综合化SSPC的系统故障决策诊断问题中的应用研究.待投核心期刊.（已完稿，待投）。
3、王莉，陈庆雯，阮立刚. 集成有电弧故障检测及电缆故障定位功能的综合化固态功率控制器.(待公开)
4、2015年，国家自然科学基金项目:基于SiC的综合化直流固态功率控制器的关键技术研究,2015-2017,主要负责人。
5、2016年，研究所合作项目：基于GaN HEMT的新型交流固态功率控制器模块研制，2016-2017, 主要参与者。
6、2017年，横向项目：一体化车载微电网系统方案论证研究，主要参与者。</t>
  </si>
  <si>
    <t>蒋茜</t>
    <phoneticPr fontId="5" type="noConversion"/>
  </si>
  <si>
    <t>SX1603047</t>
    <phoneticPr fontId="5" type="noConversion"/>
  </si>
  <si>
    <t>611南航歼十俱乐部主席</t>
    <phoneticPr fontId="5" type="noConversion"/>
  </si>
  <si>
    <t>组织宣传611open day活动以及各类日常活动；设计航空航天供电系统实验台并顺利开展了实验课程；作为二作投稿EPE2017 ECCE欧洲会议并录用；作为第二发明人的专利已授理；参与与商飞合作的大飞机项目；参与“十三五”预研项目；</t>
    <phoneticPr fontId="5" type="noConversion"/>
  </si>
  <si>
    <t>张恩徐</t>
    <phoneticPr fontId="5" type="noConversion"/>
  </si>
  <si>
    <t>SX1603048</t>
    <phoneticPr fontId="5" type="noConversion"/>
  </si>
  <si>
    <t>孟小利</t>
    <phoneticPr fontId="5" type="noConversion"/>
  </si>
  <si>
    <t>张飞龙</t>
    <phoneticPr fontId="5" type="noConversion"/>
  </si>
  <si>
    <t>SX1603079</t>
    <phoneticPr fontId="5" type="noConversion"/>
  </si>
  <si>
    <t>1、Highly integrated bidirectional vehicle-to-grid (V2G) for electric vehicles based on open winding permanent magnet synchronous motor
Feilong Zhang; Xiaolin Wang; Qixin Liao; Cong Gu Auth
2017 20th International Conference on Electrical Machines and Systems (ICEMS)
2、科研创新先进个人</t>
  </si>
  <si>
    <t>许可</t>
    <phoneticPr fontId="5" type="noConversion"/>
  </si>
  <si>
    <t>SX1603095</t>
    <phoneticPr fontId="5" type="noConversion"/>
  </si>
  <si>
    <t>闫震宇</t>
    <phoneticPr fontId="5" type="noConversion"/>
  </si>
  <si>
    <t>SX1603100</t>
    <phoneticPr fontId="5" type="noConversion"/>
  </si>
  <si>
    <t>研会秘生部长</t>
    <phoneticPr fontId="5" type="noConversion"/>
  </si>
  <si>
    <t>纪晓铭</t>
    <phoneticPr fontId="5" type="noConversion"/>
  </si>
  <si>
    <t>SZ1603032</t>
    <phoneticPr fontId="5" type="noConversion"/>
  </si>
  <si>
    <t>高闯</t>
    <phoneticPr fontId="5" type="noConversion"/>
  </si>
  <si>
    <t>SZ1603036</t>
    <phoneticPr fontId="5" type="noConversion"/>
  </si>
  <si>
    <t>戴文婧</t>
    <phoneticPr fontId="5" type="noConversion"/>
  </si>
  <si>
    <t>SZ1603059</t>
    <phoneticPr fontId="5" type="noConversion"/>
  </si>
  <si>
    <t>陆子卿</t>
    <phoneticPr fontId="5" type="noConversion"/>
  </si>
  <si>
    <t>SX1603049</t>
    <phoneticPr fontId="5" type="noConversion"/>
  </si>
  <si>
    <t>自动化学院研究生会学术部部长</t>
    <phoneticPr fontId="5" type="noConversion"/>
  </si>
  <si>
    <t>李小笛</t>
    <phoneticPr fontId="5" type="noConversion"/>
  </si>
  <si>
    <t>SX1603096</t>
    <phoneticPr fontId="5" type="noConversion"/>
  </si>
  <si>
    <t>刘艺</t>
    <phoneticPr fontId="5" type="noConversion"/>
  </si>
  <si>
    <t>SX1603093</t>
    <phoneticPr fontId="5" type="noConversion"/>
  </si>
  <si>
    <t>党支部
书记</t>
    <phoneticPr fontId="5" type="noConversion"/>
  </si>
  <si>
    <t>参与激光无线电能传输部分技术研究；
主持超声波无线电能传输技术研究</t>
    <phoneticPr fontId="5" type="noConversion"/>
  </si>
  <si>
    <t>曹鸿</t>
    <phoneticPr fontId="5" type="noConversion"/>
  </si>
  <si>
    <r>
      <t>S</t>
    </r>
    <r>
      <rPr>
        <sz val="12"/>
        <rFont val="宋体"/>
        <family val="3"/>
        <charset val="134"/>
      </rPr>
      <t>X</t>
    </r>
    <r>
      <rPr>
        <sz val="12"/>
        <rFont val="宋体"/>
        <family val="3"/>
        <charset val="134"/>
      </rPr>
      <t>1503114</t>
    </r>
    <phoneticPr fontId="5" type="noConversion"/>
  </si>
  <si>
    <t>刘海春</t>
    <phoneticPr fontId="5" type="noConversion"/>
  </si>
  <si>
    <t>袁富民</t>
    <phoneticPr fontId="5" type="noConversion"/>
  </si>
  <si>
    <t>SX1503058</t>
    <phoneticPr fontId="5" type="noConversion"/>
  </si>
  <si>
    <t>张爱玲</t>
    <phoneticPr fontId="5" type="noConversion"/>
  </si>
  <si>
    <t>SX1503057</t>
    <phoneticPr fontId="5" type="noConversion"/>
  </si>
  <si>
    <t>班级通讯员</t>
    <phoneticPr fontId="5" type="noConversion"/>
  </si>
  <si>
    <t>班级通讯员不加分，减5分</t>
    <phoneticPr fontId="5" type="noConversion"/>
  </si>
  <si>
    <t>张玲玲</t>
    <phoneticPr fontId="5" type="noConversion"/>
  </si>
  <si>
    <t>SX1503061</t>
    <phoneticPr fontId="5" type="noConversion"/>
  </si>
  <si>
    <t>参加CMEAPS不加分，减5分</t>
    <phoneticPr fontId="5" type="noConversion"/>
  </si>
  <si>
    <t>沈梦娇</t>
    <phoneticPr fontId="5" type="noConversion"/>
  </si>
  <si>
    <t>SX1603072</t>
    <phoneticPr fontId="5" type="noConversion"/>
  </si>
  <si>
    <t>中共党员</t>
    <phoneticPr fontId="5" type="noConversion"/>
  </si>
  <si>
    <t>韩浩</t>
    <phoneticPr fontId="5" type="noConversion"/>
  </si>
  <si>
    <t>SX1603075</t>
    <phoneticPr fontId="5" type="noConversion"/>
  </si>
  <si>
    <t>余梦恬</t>
    <phoneticPr fontId="5" type="noConversion"/>
  </si>
  <si>
    <t>SZ1503043</t>
    <phoneticPr fontId="5" type="noConversion"/>
  </si>
  <si>
    <t>浦程</t>
  </si>
  <si>
    <t>SZ1603055</t>
  </si>
  <si>
    <t>郝振洋</t>
  </si>
  <si>
    <t>李尚</t>
  </si>
  <si>
    <t>SX1603062</t>
  </si>
  <si>
    <t>葛红娟</t>
  </si>
  <si>
    <t>无专利材料，减5分</t>
    <phoneticPr fontId="5" type="noConversion"/>
  </si>
  <si>
    <t>张李奇</t>
    <phoneticPr fontId="5" type="noConversion"/>
  </si>
  <si>
    <t>SX1603106</t>
    <phoneticPr fontId="5" type="noConversion"/>
  </si>
  <si>
    <t>曹瑞武</t>
  </si>
  <si>
    <t>沈雅露</t>
    <phoneticPr fontId="5" type="noConversion"/>
  </si>
  <si>
    <t>SZ1603029</t>
    <phoneticPr fontId="5" type="noConversion"/>
  </si>
  <si>
    <t xml:space="preserve">1.科研方面，发表国内会议论文两篇篇；以第二作者身份投稿多电飞机论坛会议；参与科研项目三项：参与中国商飞北研中心 “配电系统半物理试验平台”项目；参与航天一院“一体化车载微电网系统”项目；参与“十三五预研”鲁棒电源项目。
2.学生工作方面。认真落实学院下达班级的各项工作；积极参与班级及学院活动；参加50届高教会志愿者活动；认真学习学院所开课程。
</t>
    <phoneticPr fontId="5" type="noConversion"/>
  </si>
  <si>
    <t>张旸明</t>
    <phoneticPr fontId="5" type="noConversion"/>
  </si>
  <si>
    <t>SZ1603037</t>
    <phoneticPr fontId="5" type="noConversion"/>
  </si>
  <si>
    <t>陈辉</t>
    <phoneticPr fontId="5" type="noConversion"/>
  </si>
  <si>
    <t>SX1603060</t>
    <phoneticPr fontId="5" type="noConversion"/>
  </si>
  <si>
    <t>戴剑东</t>
    <phoneticPr fontId="5" type="noConversion"/>
  </si>
  <si>
    <t>SX1603051</t>
    <phoneticPr fontId="5" type="noConversion"/>
  </si>
  <si>
    <t>论文三作，减5分</t>
    <phoneticPr fontId="5" type="noConversion"/>
  </si>
  <si>
    <t>王亚坤</t>
    <phoneticPr fontId="5" type="noConversion"/>
  </si>
  <si>
    <t>SZ1603057</t>
    <phoneticPr fontId="5" type="noConversion"/>
  </si>
  <si>
    <t>任小永</t>
  </si>
  <si>
    <t>专利无材料，无专利号，减5分</t>
    <phoneticPr fontId="5" type="noConversion"/>
  </si>
  <si>
    <t>分数改动</t>
    <phoneticPr fontId="4" type="noConversion"/>
  </si>
  <si>
    <t>分数改动原因</t>
    <phoneticPr fontId="4" type="noConversion"/>
  </si>
  <si>
    <t>成绩更新后，减6</t>
    <phoneticPr fontId="4" type="noConversion"/>
  </si>
  <si>
    <t>成绩更新后，加2</t>
    <phoneticPr fontId="4" type="noConversion"/>
  </si>
  <si>
    <t>成绩更新后加6</t>
    <phoneticPr fontId="4" type="noConversion"/>
  </si>
  <si>
    <t>成绩更新后加2</t>
    <phoneticPr fontId="4" type="noConversion"/>
  </si>
  <si>
    <t>成绩更新后加8</t>
    <phoneticPr fontId="4" type="noConversion"/>
  </si>
  <si>
    <t>成绩更新后减2</t>
    <phoneticPr fontId="4" type="noConversion"/>
  </si>
  <si>
    <t>成绩更新后加4</t>
    <phoneticPr fontId="4" type="noConversion"/>
  </si>
  <si>
    <t>成绩更新后加10</t>
    <phoneticPr fontId="4" type="noConversion"/>
  </si>
  <si>
    <t>成绩更新后减10</t>
    <phoneticPr fontId="4" type="noConversion"/>
  </si>
  <si>
    <t>成绩更新后加4</t>
    <phoneticPr fontId="4" type="noConversion"/>
  </si>
  <si>
    <t>成绩更新后减4</t>
    <phoneticPr fontId="4" type="noConversion"/>
  </si>
  <si>
    <t>成绩更新后减8</t>
    <phoneticPr fontId="4" type="noConversion"/>
  </si>
  <si>
    <t>成绩更新后减2</t>
    <phoneticPr fontId="4" type="noConversion"/>
  </si>
  <si>
    <t>金额改动</t>
    <phoneticPr fontId="4" type="noConversion"/>
  </si>
  <si>
    <t>公共服务加5</t>
    <phoneticPr fontId="4" type="noConversion"/>
  </si>
  <si>
    <t>成绩更新后减4</t>
    <phoneticPr fontId="4" type="noConversion"/>
  </si>
  <si>
    <t>富特科技奖学金</t>
    <phoneticPr fontId="5" type="noConversion"/>
  </si>
  <si>
    <t>多3000元富特科技奖学金给博士胡耀华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</si>
</sst>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Times New Roman"/>
      <family val="1"/>
    </font>
    <font>
      <b/>
      <sz val="11"/>
      <color rgb="FFFF0000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87">
    <xf numFmtId="0" fontId="0" fillId="0" borderId="0" xfId="0"/>
    <xf numFmtId="0" fontId="8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justify" wrapText="1"/>
    </xf>
    <xf numFmtId="0" fontId="8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14" fontId="8" fillId="6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8" fillId="6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14" fontId="11" fillId="6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14" fontId="8" fillId="7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/>
    </xf>
    <xf numFmtId="14" fontId="8" fillId="7" borderId="1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14" fontId="6" fillId="7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1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zoomScale="85" zoomScaleNormal="85" workbookViewId="0">
      <selection activeCell="V4" sqref="V4"/>
    </sheetView>
  </sheetViews>
  <sheetFormatPr defaultColWidth="9" defaultRowHeight="14.4" x14ac:dyDescent="0.25"/>
  <cols>
    <col min="1" max="13" width="9" style="62"/>
    <col min="14" max="14" width="23.33203125" style="62" customWidth="1"/>
    <col min="15" max="18" width="9" style="62"/>
    <col min="19" max="19" width="14.44140625" style="62" customWidth="1"/>
    <col min="20" max="16384" width="9" style="62"/>
  </cols>
  <sheetData>
    <row r="1" spans="1:20" ht="17.399999999999999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6"/>
      <c r="P1" s="38"/>
      <c r="Q1" s="61"/>
    </row>
    <row r="2" spans="1:20" ht="46.8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6" t="s">
        <v>14</v>
      </c>
      <c r="O2" s="16" t="s">
        <v>15</v>
      </c>
      <c r="P2" s="38" t="s">
        <v>16</v>
      </c>
      <c r="Q2" s="63"/>
      <c r="R2" s="64" t="s">
        <v>522</v>
      </c>
      <c r="S2" s="65" t="s">
        <v>523</v>
      </c>
      <c r="T2" s="65" t="s">
        <v>537</v>
      </c>
    </row>
    <row r="3" spans="1:20" ht="31.2" x14ac:dyDescent="0.25">
      <c r="A3" s="7">
        <v>1</v>
      </c>
      <c r="B3" s="7" t="s">
        <v>17</v>
      </c>
      <c r="C3" s="8" t="s">
        <v>18</v>
      </c>
      <c r="D3" s="7" t="s">
        <v>19</v>
      </c>
      <c r="E3" s="7" t="s">
        <v>20</v>
      </c>
      <c r="F3" s="7" t="s">
        <v>21</v>
      </c>
      <c r="G3" s="9">
        <v>130</v>
      </c>
      <c r="H3" s="7">
        <v>0</v>
      </c>
      <c r="I3" s="9">
        <v>0</v>
      </c>
      <c r="J3" s="9">
        <v>0</v>
      </c>
      <c r="K3" s="4">
        <v>0</v>
      </c>
      <c r="L3" s="9">
        <v>5</v>
      </c>
      <c r="M3" s="9">
        <f>SUM(G3:L3)</f>
        <v>135</v>
      </c>
      <c r="N3" s="9" t="s">
        <v>22</v>
      </c>
      <c r="O3" s="16" t="s">
        <v>23</v>
      </c>
      <c r="P3" s="38"/>
      <c r="Q3" s="61"/>
      <c r="R3" s="65"/>
    </row>
    <row r="4" spans="1:20" ht="78" x14ac:dyDescent="0.25">
      <c r="A4" s="7">
        <v>2</v>
      </c>
      <c r="B4" s="7" t="s">
        <v>24</v>
      </c>
      <c r="C4" s="8" t="s">
        <v>25</v>
      </c>
      <c r="D4" s="7" t="s">
        <v>26</v>
      </c>
      <c r="E4" s="7" t="s">
        <v>22</v>
      </c>
      <c r="F4" s="7" t="s">
        <v>27</v>
      </c>
      <c r="G4" s="9">
        <v>80</v>
      </c>
      <c r="H4" s="7">
        <v>0</v>
      </c>
      <c r="I4" s="9">
        <v>0</v>
      </c>
      <c r="J4" s="9">
        <v>0</v>
      </c>
      <c r="K4" s="4">
        <v>0</v>
      </c>
      <c r="L4" s="9">
        <v>5</v>
      </c>
      <c r="M4" s="9">
        <f>SUM(G4:L4)</f>
        <v>85</v>
      </c>
      <c r="N4" s="9" t="s">
        <v>28</v>
      </c>
      <c r="O4" s="16" t="s">
        <v>29</v>
      </c>
      <c r="P4" s="38"/>
      <c r="Q4" s="61" t="s">
        <v>30</v>
      </c>
      <c r="R4" s="65"/>
    </row>
    <row r="5" spans="1:20" s="68" customFormat="1" ht="31.2" x14ac:dyDescent="0.25">
      <c r="A5" s="49">
        <v>3</v>
      </c>
      <c r="B5" s="49" t="s">
        <v>31</v>
      </c>
      <c r="C5" s="50" t="s">
        <v>32</v>
      </c>
      <c r="D5" s="49" t="s">
        <v>33</v>
      </c>
      <c r="E5" s="49" t="s">
        <v>34</v>
      </c>
      <c r="F5" s="49" t="s">
        <v>35</v>
      </c>
      <c r="G5" s="51">
        <v>67</v>
      </c>
      <c r="H5" s="49">
        <v>0</v>
      </c>
      <c r="I5" s="51">
        <v>5</v>
      </c>
      <c r="J5" s="51">
        <v>0</v>
      </c>
      <c r="K5" s="51">
        <v>0</v>
      </c>
      <c r="L5" s="51">
        <v>10</v>
      </c>
      <c r="M5" s="52">
        <v>82</v>
      </c>
      <c r="N5" s="51" t="s">
        <v>34</v>
      </c>
      <c r="O5" s="60" t="s">
        <v>41</v>
      </c>
      <c r="P5" s="60"/>
      <c r="Q5" s="66"/>
      <c r="R5" s="67"/>
      <c r="T5" s="69">
        <v>2000</v>
      </c>
    </row>
    <row r="6" spans="1:20" s="68" customFormat="1" ht="46.8" x14ac:dyDescent="0.25">
      <c r="A6" s="49">
        <v>4</v>
      </c>
      <c r="B6" s="49" t="s">
        <v>37</v>
      </c>
      <c r="C6" s="50" t="s">
        <v>38</v>
      </c>
      <c r="D6" s="49" t="s">
        <v>39</v>
      </c>
      <c r="E6" s="49" t="s">
        <v>34</v>
      </c>
      <c r="F6" s="49" t="s">
        <v>40</v>
      </c>
      <c r="G6" s="51">
        <v>70</v>
      </c>
      <c r="H6" s="49">
        <v>0</v>
      </c>
      <c r="I6" s="51">
        <v>0</v>
      </c>
      <c r="J6" s="51">
        <v>0</v>
      </c>
      <c r="K6" s="53">
        <v>0</v>
      </c>
      <c r="L6" s="51">
        <v>5</v>
      </c>
      <c r="M6" s="53">
        <v>75</v>
      </c>
      <c r="N6" s="51" t="s">
        <v>34</v>
      </c>
      <c r="O6" s="60" t="s">
        <v>36</v>
      </c>
      <c r="P6" s="70"/>
      <c r="Q6" s="66"/>
      <c r="R6" s="67">
        <v>-6</v>
      </c>
      <c r="S6" s="67" t="s">
        <v>524</v>
      </c>
      <c r="T6" s="69">
        <v>-2000</v>
      </c>
    </row>
    <row r="7" spans="1:20" ht="46.8" x14ac:dyDescent="0.25">
      <c r="A7" s="7">
        <v>5</v>
      </c>
      <c r="B7" s="7" t="s">
        <v>42</v>
      </c>
      <c r="C7" s="8" t="s">
        <v>38</v>
      </c>
      <c r="D7" s="7" t="s">
        <v>43</v>
      </c>
      <c r="E7" s="7" t="s">
        <v>34</v>
      </c>
      <c r="F7" s="7" t="s">
        <v>44</v>
      </c>
      <c r="G7" s="9">
        <v>15</v>
      </c>
      <c r="H7" s="7">
        <v>5</v>
      </c>
      <c r="I7" s="9">
        <v>45</v>
      </c>
      <c r="J7" s="9">
        <v>0</v>
      </c>
      <c r="K7" s="4">
        <v>0</v>
      </c>
      <c r="L7" s="9">
        <v>5</v>
      </c>
      <c r="M7" s="9">
        <f>SUM(G7:L7)</f>
        <v>70</v>
      </c>
      <c r="N7" s="9" t="s">
        <v>45</v>
      </c>
      <c r="O7" s="11" t="s">
        <v>46</v>
      </c>
      <c r="P7" s="16">
        <v>6000</v>
      </c>
      <c r="Q7" s="61"/>
      <c r="R7" s="65"/>
    </row>
    <row r="8" spans="1:20" s="68" customFormat="1" ht="46.8" x14ac:dyDescent="0.25">
      <c r="A8" s="49">
        <v>6</v>
      </c>
      <c r="B8" s="49" t="s">
        <v>47</v>
      </c>
      <c r="C8" s="50" t="s">
        <v>18</v>
      </c>
      <c r="D8" s="49" t="s">
        <v>48</v>
      </c>
      <c r="E8" s="49" t="s">
        <v>20</v>
      </c>
      <c r="F8" s="49" t="s">
        <v>49</v>
      </c>
      <c r="G8" s="51">
        <v>0</v>
      </c>
      <c r="H8" s="49">
        <v>5</v>
      </c>
      <c r="I8" s="51">
        <v>50</v>
      </c>
      <c r="J8" s="51">
        <v>0</v>
      </c>
      <c r="K8" s="53">
        <v>2</v>
      </c>
      <c r="L8" s="51">
        <v>5</v>
      </c>
      <c r="M8" s="53">
        <v>62</v>
      </c>
      <c r="N8" s="51" t="s">
        <v>50</v>
      </c>
      <c r="O8" s="54" t="s">
        <v>51</v>
      </c>
      <c r="P8" s="60">
        <v>6000</v>
      </c>
      <c r="Q8" s="66"/>
      <c r="R8" s="67">
        <v>2</v>
      </c>
      <c r="S8" s="67" t="s">
        <v>525</v>
      </c>
    </row>
    <row r="9" spans="1:20" ht="31.2" x14ac:dyDescent="0.25">
      <c r="A9" s="7">
        <v>7</v>
      </c>
      <c r="B9" s="7" t="s">
        <v>52</v>
      </c>
      <c r="C9" s="8" t="s">
        <v>53</v>
      </c>
      <c r="D9" s="7" t="s">
        <v>54</v>
      </c>
      <c r="E9" s="7" t="s">
        <v>55</v>
      </c>
      <c r="F9" s="7" t="s">
        <v>56</v>
      </c>
      <c r="G9" s="9">
        <v>7</v>
      </c>
      <c r="H9" s="7">
        <v>35</v>
      </c>
      <c r="I9" s="9">
        <v>0</v>
      </c>
      <c r="J9" s="9">
        <v>0</v>
      </c>
      <c r="K9" s="4">
        <v>0</v>
      </c>
      <c r="L9" s="9">
        <v>15</v>
      </c>
      <c r="M9" s="9">
        <f>G9+H9+I9+J9+K9+L9</f>
        <v>57</v>
      </c>
      <c r="N9" s="9" t="s">
        <v>20</v>
      </c>
      <c r="O9" s="11" t="s">
        <v>57</v>
      </c>
      <c r="P9" s="16">
        <v>6000</v>
      </c>
      <c r="Q9" s="61"/>
      <c r="R9" s="65"/>
    </row>
    <row r="10" spans="1:20" ht="343.2" x14ac:dyDescent="0.25">
      <c r="A10" s="7">
        <v>8</v>
      </c>
      <c r="B10" s="12" t="s">
        <v>58</v>
      </c>
      <c r="C10" s="13" t="s">
        <v>18</v>
      </c>
      <c r="D10" s="12" t="s">
        <v>59</v>
      </c>
      <c r="E10" s="12" t="s">
        <v>20</v>
      </c>
      <c r="F10" s="12" t="s">
        <v>60</v>
      </c>
      <c r="G10" s="14">
        <v>44</v>
      </c>
      <c r="H10" s="12">
        <v>0</v>
      </c>
      <c r="I10" s="14">
        <v>0</v>
      </c>
      <c r="J10" s="14">
        <v>0</v>
      </c>
      <c r="K10" s="15">
        <v>0</v>
      </c>
      <c r="L10" s="14">
        <v>10</v>
      </c>
      <c r="M10" s="14">
        <v>54</v>
      </c>
      <c r="N10" s="14" t="s">
        <v>61</v>
      </c>
      <c r="O10" s="17" t="s">
        <v>63</v>
      </c>
      <c r="P10" s="16">
        <v>6000</v>
      </c>
      <c r="Q10" s="16" t="s">
        <v>64</v>
      </c>
      <c r="R10" s="65"/>
    </row>
    <row r="11" spans="1:20" ht="46.8" x14ac:dyDescent="0.25">
      <c r="A11" s="7">
        <v>9</v>
      </c>
      <c r="B11" s="7" t="s">
        <v>65</v>
      </c>
      <c r="C11" s="8" t="s">
        <v>66</v>
      </c>
      <c r="D11" s="7" t="s">
        <v>67</v>
      </c>
      <c r="E11" s="7" t="s">
        <v>68</v>
      </c>
      <c r="F11" s="7" t="s">
        <v>69</v>
      </c>
      <c r="G11" s="9">
        <v>26.5</v>
      </c>
      <c r="H11" s="7">
        <v>15</v>
      </c>
      <c r="I11" s="9">
        <v>0</v>
      </c>
      <c r="J11" s="9">
        <v>0</v>
      </c>
      <c r="K11" s="4">
        <v>0</v>
      </c>
      <c r="L11" s="9">
        <v>10</v>
      </c>
      <c r="M11" s="9">
        <v>51.5</v>
      </c>
      <c r="N11" s="9" t="s">
        <v>20</v>
      </c>
      <c r="O11" s="18" t="s">
        <v>62</v>
      </c>
      <c r="P11" s="16">
        <v>6000</v>
      </c>
      <c r="Q11" s="16">
        <f>SUM(G11:L11)</f>
        <v>51.5</v>
      </c>
      <c r="R11" s="65"/>
    </row>
    <row r="12" spans="1:20" ht="140.4" x14ac:dyDescent="0.25">
      <c r="A12" s="7">
        <v>10</v>
      </c>
      <c r="B12" s="7" t="s">
        <v>70</v>
      </c>
      <c r="C12" s="8" t="s">
        <v>53</v>
      </c>
      <c r="D12" s="7" t="s">
        <v>71</v>
      </c>
      <c r="E12" s="7" t="s">
        <v>20</v>
      </c>
      <c r="F12" s="7" t="s">
        <v>72</v>
      </c>
      <c r="G12" s="9">
        <v>25</v>
      </c>
      <c r="H12" s="7">
        <v>10</v>
      </c>
      <c r="I12" s="9">
        <v>0</v>
      </c>
      <c r="J12" s="9">
        <v>10</v>
      </c>
      <c r="K12" s="4">
        <v>0</v>
      </c>
      <c r="L12" s="9">
        <v>5</v>
      </c>
      <c r="M12" s="9">
        <f>SUM(G12:L12)</f>
        <v>50</v>
      </c>
      <c r="N12" s="9" t="s">
        <v>73</v>
      </c>
      <c r="O12" s="18" t="s">
        <v>74</v>
      </c>
      <c r="P12" s="16">
        <v>6000</v>
      </c>
      <c r="Q12" s="61"/>
      <c r="R12" s="65"/>
    </row>
    <row r="13" spans="1:20" ht="46.8" x14ac:dyDescent="0.25">
      <c r="A13" s="7">
        <v>11</v>
      </c>
      <c r="B13" s="7" t="s">
        <v>75</v>
      </c>
      <c r="C13" s="8" t="s">
        <v>53</v>
      </c>
      <c r="D13" s="7" t="s">
        <v>76</v>
      </c>
      <c r="E13" s="7" t="s">
        <v>77</v>
      </c>
      <c r="F13" s="7" t="s">
        <v>78</v>
      </c>
      <c r="G13" s="9">
        <v>2</v>
      </c>
      <c r="H13" s="7">
        <v>0</v>
      </c>
      <c r="I13" s="9">
        <v>30</v>
      </c>
      <c r="J13" s="9">
        <v>0</v>
      </c>
      <c r="K13" s="4">
        <v>0</v>
      </c>
      <c r="L13" s="9">
        <v>15</v>
      </c>
      <c r="M13" s="9">
        <v>47</v>
      </c>
      <c r="N13" s="9" t="s">
        <v>20</v>
      </c>
      <c r="O13" s="18" t="s">
        <v>79</v>
      </c>
      <c r="P13" s="16">
        <v>6000</v>
      </c>
      <c r="Q13" s="61"/>
      <c r="R13" s="65"/>
    </row>
    <row r="14" spans="1:20" s="68" customFormat="1" ht="31.2" x14ac:dyDescent="0.25">
      <c r="A14" s="49">
        <v>12</v>
      </c>
      <c r="B14" s="49" t="s">
        <v>80</v>
      </c>
      <c r="C14" s="50" t="s">
        <v>18</v>
      </c>
      <c r="D14" s="49" t="s">
        <v>81</v>
      </c>
      <c r="E14" s="49" t="s">
        <v>20</v>
      </c>
      <c r="F14" s="49" t="s">
        <v>82</v>
      </c>
      <c r="G14" s="51">
        <v>10</v>
      </c>
      <c r="H14" s="49">
        <v>0</v>
      </c>
      <c r="I14" s="51">
        <v>15</v>
      </c>
      <c r="J14" s="51">
        <v>10</v>
      </c>
      <c r="K14" s="51">
        <v>6</v>
      </c>
      <c r="L14" s="51">
        <v>5</v>
      </c>
      <c r="M14" s="51">
        <v>46</v>
      </c>
      <c r="N14" s="51" t="s">
        <v>20</v>
      </c>
      <c r="O14" s="54" t="s">
        <v>51</v>
      </c>
      <c r="P14" s="60">
        <v>6000</v>
      </c>
      <c r="Q14" s="66"/>
      <c r="R14" s="67">
        <v>6</v>
      </c>
      <c r="S14" s="67" t="s">
        <v>526</v>
      </c>
    </row>
    <row r="15" spans="1:20" ht="46.8" x14ac:dyDescent="0.25">
      <c r="A15" s="7">
        <v>13</v>
      </c>
      <c r="B15" s="7" t="s">
        <v>83</v>
      </c>
      <c r="C15" s="8" t="s">
        <v>18</v>
      </c>
      <c r="D15" s="7" t="s">
        <v>84</v>
      </c>
      <c r="E15" s="7" t="s">
        <v>20</v>
      </c>
      <c r="F15" s="7" t="s">
        <v>85</v>
      </c>
      <c r="G15" s="9">
        <v>20</v>
      </c>
      <c r="H15" s="7">
        <v>20</v>
      </c>
      <c r="I15" s="9">
        <v>0</v>
      </c>
      <c r="J15" s="9">
        <v>0</v>
      </c>
      <c r="K15" s="4">
        <v>0</v>
      </c>
      <c r="L15" s="9">
        <v>5</v>
      </c>
      <c r="M15" s="9">
        <v>45</v>
      </c>
      <c r="N15" s="9" t="s">
        <v>20</v>
      </c>
      <c r="O15" s="18" t="s">
        <v>86</v>
      </c>
      <c r="P15" s="16">
        <v>6000</v>
      </c>
      <c r="Q15" s="61"/>
      <c r="R15" s="65"/>
    </row>
    <row r="16" spans="1:20" ht="46.8" x14ac:dyDescent="0.25">
      <c r="A16" s="7">
        <v>14</v>
      </c>
      <c r="B16" s="7" t="s">
        <v>87</v>
      </c>
      <c r="C16" s="8" t="s">
        <v>18</v>
      </c>
      <c r="D16" s="7" t="s">
        <v>88</v>
      </c>
      <c r="E16" s="7" t="s">
        <v>20</v>
      </c>
      <c r="F16" s="7" t="s">
        <v>78</v>
      </c>
      <c r="G16" s="9">
        <v>10</v>
      </c>
      <c r="H16" s="7">
        <v>0</v>
      </c>
      <c r="I16" s="9">
        <v>30</v>
      </c>
      <c r="J16" s="9">
        <v>0</v>
      </c>
      <c r="K16" s="4">
        <v>0</v>
      </c>
      <c r="L16" s="9">
        <v>5</v>
      </c>
      <c r="M16" s="9">
        <v>45</v>
      </c>
      <c r="N16" s="9" t="s">
        <v>20</v>
      </c>
      <c r="O16" s="18" t="s">
        <v>89</v>
      </c>
      <c r="P16" s="16">
        <v>6000</v>
      </c>
      <c r="Q16" s="61"/>
      <c r="R16" s="65"/>
    </row>
    <row r="17" spans="1:20" ht="78" x14ac:dyDescent="0.25">
      <c r="A17" s="7">
        <v>15</v>
      </c>
      <c r="B17" s="7" t="s">
        <v>90</v>
      </c>
      <c r="C17" s="8" t="s">
        <v>18</v>
      </c>
      <c r="D17" s="7" t="s">
        <v>91</v>
      </c>
      <c r="E17" s="7" t="s">
        <v>20</v>
      </c>
      <c r="F17" s="7" t="s">
        <v>92</v>
      </c>
      <c r="G17" s="9">
        <v>0</v>
      </c>
      <c r="H17" s="7">
        <v>25</v>
      </c>
      <c r="I17" s="9">
        <v>15</v>
      </c>
      <c r="J17" s="9">
        <v>0</v>
      </c>
      <c r="K17" s="4">
        <v>0</v>
      </c>
      <c r="L17" s="9">
        <v>5</v>
      </c>
      <c r="M17" s="9">
        <v>45</v>
      </c>
      <c r="N17" s="9" t="s">
        <v>93</v>
      </c>
      <c r="O17" s="18" t="s">
        <v>94</v>
      </c>
      <c r="P17" s="16">
        <v>6000</v>
      </c>
      <c r="Q17" s="61"/>
      <c r="R17" s="65"/>
    </row>
    <row r="18" spans="1:20" ht="46.8" x14ac:dyDescent="0.25">
      <c r="A18" s="7">
        <v>16</v>
      </c>
      <c r="B18" s="7" t="s">
        <v>95</v>
      </c>
      <c r="C18" s="8" t="s">
        <v>18</v>
      </c>
      <c r="D18" s="7" t="s">
        <v>96</v>
      </c>
      <c r="E18" s="7" t="s">
        <v>20</v>
      </c>
      <c r="F18" s="7" t="s">
        <v>97</v>
      </c>
      <c r="G18" s="9">
        <v>20</v>
      </c>
      <c r="H18" s="7">
        <v>0</v>
      </c>
      <c r="I18" s="9">
        <v>0</v>
      </c>
      <c r="J18" s="9">
        <v>20</v>
      </c>
      <c r="K18" s="4">
        <v>0</v>
      </c>
      <c r="L18" s="9">
        <v>5</v>
      </c>
      <c r="M18" s="9">
        <v>45</v>
      </c>
      <c r="N18" s="9" t="s">
        <v>20</v>
      </c>
      <c r="O18" s="11" t="s">
        <v>98</v>
      </c>
      <c r="P18" s="16">
        <v>6000</v>
      </c>
      <c r="Q18" s="61"/>
      <c r="R18" s="65"/>
    </row>
    <row r="19" spans="1:20" s="68" customFormat="1" ht="46.8" x14ac:dyDescent="0.25">
      <c r="A19" s="49">
        <v>17</v>
      </c>
      <c r="B19" s="55" t="s">
        <v>99</v>
      </c>
      <c r="C19" s="56" t="s">
        <v>18</v>
      </c>
      <c r="D19" s="55" t="s">
        <v>100</v>
      </c>
      <c r="E19" s="55"/>
      <c r="F19" s="55" t="s">
        <v>101</v>
      </c>
      <c r="G19" s="57">
        <v>22</v>
      </c>
      <c r="H19" s="49">
        <v>0</v>
      </c>
      <c r="I19" s="57">
        <v>0</v>
      </c>
      <c r="J19" s="57">
        <v>0</v>
      </c>
      <c r="K19" s="53">
        <v>16</v>
      </c>
      <c r="L19" s="57">
        <v>5</v>
      </c>
      <c r="M19" s="53">
        <v>43</v>
      </c>
      <c r="N19" s="57"/>
      <c r="O19" s="54" t="s">
        <v>98</v>
      </c>
      <c r="P19" s="60">
        <v>6000</v>
      </c>
      <c r="Q19" s="58"/>
      <c r="R19" s="67">
        <v>2</v>
      </c>
      <c r="S19" s="67" t="s">
        <v>527</v>
      </c>
      <c r="T19" s="69">
        <v>3000</v>
      </c>
    </row>
    <row r="20" spans="1:20" ht="78" x14ac:dyDescent="0.25">
      <c r="A20" s="7">
        <v>18</v>
      </c>
      <c r="B20" s="7" t="s">
        <v>102</v>
      </c>
      <c r="C20" s="8" t="s">
        <v>53</v>
      </c>
      <c r="D20" s="7" t="s">
        <v>103</v>
      </c>
      <c r="E20" s="7" t="s">
        <v>20</v>
      </c>
      <c r="F20" s="7" t="s">
        <v>104</v>
      </c>
      <c r="G20" s="9">
        <v>27</v>
      </c>
      <c r="H20" s="7">
        <v>0</v>
      </c>
      <c r="I20" s="9">
        <v>0</v>
      </c>
      <c r="J20" s="9">
        <v>10</v>
      </c>
      <c r="K20" s="4">
        <v>0</v>
      </c>
      <c r="L20" s="9">
        <v>5</v>
      </c>
      <c r="M20" s="9">
        <v>42</v>
      </c>
      <c r="N20" s="9" t="s">
        <v>105</v>
      </c>
      <c r="O20" s="11" t="s">
        <v>106</v>
      </c>
      <c r="P20" s="16">
        <v>6000</v>
      </c>
      <c r="Q20" s="61"/>
      <c r="R20" s="65"/>
    </row>
    <row r="21" spans="1:20" ht="156" x14ac:dyDescent="0.25">
      <c r="A21" s="7">
        <v>19</v>
      </c>
      <c r="B21" s="12" t="s">
        <v>107</v>
      </c>
      <c r="C21" s="13" t="s">
        <v>53</v>
      </c>
      <c r="D21" s="12" t="s">
        <v>108</v>
      </c>
      <c r="E21" s="12" t="s">
        <v>20</v>
      </c>
      <c r="F21" s="12" t="s">
        <v>109</v>
      </c>
      <c r="G21" s="14">
        <v>26</v>
      </c>
      <c r="H21" s="12">
        <v>5</v>
      </c>
      <c r="I21" s="14">
        <v>0</v>
      </c>
      <c r="J21" s="14">
        <v>0</v>
      </c>
      <c r="K21" s="15">
        <v>0</v>
      </c>
      <c r="L21" s="14">
        <v>10</v>
      </c>
      <c r="M21" s="14">
        <f>SUM(G21:L21)</f>
        <v>41</v>
      </c>
      <c r="N21" s="14" t="s">
        <v>110</v>
      </c>
      <c r="O21" s="18" t="s">
        <v>94</v>
      </c>
      <c r="P21" s="16">
        <v>6000</v>
      </c>
      <c r="Q21" s="16" t="s">
        <v>111</v>
      </c>
      <c r="R21" s="65"/>
    </row>
    <row r="22" spans="1:20" ht="46.8" x14ac:dyDescent="0.25">
      <c r="A22" s="7">
        <v>20</v>
      </c>
      <c r="B22" s="7" t="s">
        <v>112</v>
      </c>
      <c r="C22" s="8" t="s">
        <v>53</v>
      </c>
      <c r="D22" s="7" t="s">
        <v>113</v>
      </c>
      <c r="E22" s="7" t="s">
        <v>20</v>
      </c>
      <c r="F22" s="7" t="s">
        <v>92</v>
      </c>
      <c r="G22" s="9">
        <v>10</v>
      </c>
      <c r="H22" s="7">
        <v>15</v>
      </c>
      <c r="I22" s="9">
        <v>0</v>
      </c>
      <c r="J22" s="9">
        <v>10</v>
      </c>
      <c r="K22" s="4">
        <v>0</v>
      </c>
      <c r="L22" s="9">
        <v>5</v>
      </c>
      <c r="M22" s="9">
        <v>40</v>
      </c>
      <c r="N22" s="9" t="s">
        <v>20</v>
      </c>
      <c r="O22" s="17" t="s">
        <v>63</v>
      </c>
      <c r="P22" s="16">
        <v>6000</v>
      </c>
      <c r="Q22" s="61"/>
      <c r="R22" s="65"/>
    </row>
    <row r="23" spans="1:20" ht="46.8" x14ac:dyDescent="0.25">
      <c r="A23" s="7">
        <v>21</v>
      </c>
      <c r="B23" s="7" t="s">
        <v>114</v>
      </c>
      <c r="C23" s="8" t="s">
        <v>18</v>
      </c>
      <c r="D23" s="7" t="s">
        <v>115</v>
      </c>
      <c r="E23" s="7" t="s">
        <v>116</v>
      </c>
      <c r="F23" s="7" t="s">
        <v>117</v>
      </c>
      <c r="G23" s="9">
        <v>20</v>
      </c>
      <c r="H23" s="7">
        <v>5</v>
      </c>
      <c r="I23" s="9">
        <v>0</v>
      </c>
      <c r="J23" s="9">
        <v>0</v>
      </c>
      <c r="K23" s="4">
        <v>0</v>
      </c>
      <c r="L23" s="9">
        <v>15</v>
      </c>
      <c r="M23" s="9">
        <v>40</v>
      </c>
      <c r="N23" s="9" t="s">
        <v>20</v>
      </c>
      <c r="O23" s="18" t="s">
        <v>62</v>
      </c>
      <c r="P23" s="16">
        <v>6000</v>
      </c>
      <c r="Q23" s="61"/>
      <c r="R23" s="65"/>
    </row>
    <row r="24" spans="1:20" ht="93.6" x14ac:dyDescent="0.25">
      <c r="A24" s="7">
        <v>22</v>
      </c>
      <c r="B24" s="12" t="s">
        <v>118</v>
      </c>
      <c r="C24" s="12" t="s">
        <v>119</v>
      </c>
      <c r="D24" s="12" t="s">
        <v>120</v>
      </c>
      <c r="E24" s="12" t="s">
        <v>121</v>
      </c>
      <c r="F24" s="12" t="s">
        <v>122</v>
      </c>
      <c r="G24" s="14">
        <v>22</v>
      </c>
      <c r="H24" s="12">
        <v>0</v>
      </c>
      <c r="I24" s="14">
        <v>0</v>
      </c>
      <c r="J24" s="14">
        <v>0</v>
      </c>
      <c r="K24" s="15">
        <v>0</v>
      </c>
      <c r="L24" s="14">
        <v>15</v>
      </c>
      <c r="M24" s="14">
        <f>SUM(G24:L24)</f>
        <v>37</v>
      </c>
      <c r="N24" s="14" t="s">
        <v>123</v>
      </c>
      <c r="O24" s="11" t="s">
        <v>124</v>
      </c>
      <c r="P24" s="16">
        <v>6000</v>
      </c>
      <c r="Q24" s="16" t="s">
        <v>125</v>
      </c>
      <c r="R24" s="65"/>
    </row>
    <row r="25" spans="1:20" s="68" customFormat="1" ht="46.8" x14ac:dyDescent="0.25">
      <c r="A25" s="49">
        <v>23</v>
      </c>
      <c r="B25" s="49" t="s">
        <v>126</v>
      </c>
      <c r="C25" s="50" t="s">
        <v>127</v>
      </c>
      <c r="D25" s="49" t="s">
        <v>128</v>
      </c>
      <c r="E25" s="49" t="s">
        <v>129</v>
      </c>
      <c r="F25" s="49" t="s">
        <v>130</v>
      </c>
      <c r="G25" s="51">
        <v>10</v>
      </c>
      <c r="H25" s="49">
        <v>0</v>
      </c>
      <c r="I25" s="51">
        <v>0</v>
      </c>
      <c r="J25" s="51">
        <v>0</v>
      </c>
      <c r="K25" s="53">
        <v>20</v>
      </c>
      <c r="L25" s="51">
        <v>5</v>
      </c>
      <c r="M25" s="53">
        <v>35</v>
      </c>
      <c r="N25" s="51" t="s">
        <v>129</v>
      </c>
      <c r="O25" s="54" t="s">
        <v>152</v>
      </c>
      <c r="P25" s="60">
        <v>6000</v>
      </c>
      <c r="Q25" s="66"/>
      <c r="R25" s="67">
        <v>8</v>
      </c>
      <c r="S25" s="67" t="s">
        <v>528</v>
      </c>
      <c r="T25" s="69">
        <v>3000</v>
      </c>
    </row>
    <row r="26" spans="1:20" s="68" customFormat="1" ht="46.8" x14ac:dyDescent="0.25">
      <c r="A26" s="49">
        <v>24</v>
      </c>
      <c r="B26" s="49" t="s">
        <v>131</v>
      </c>
      <c r="C26" s="50" t="s">
        <v>132</v>
      </c>
      <c r="D26" s="49" t="s">
        <v>133</v>
      </c>
      <c r="E26" s="49" t="s">
        <v>134</v>
      </c>
      <c r="F26" s="49" t="s">
        <v>135</v>
      </c>
      <c r="G26" s="51">
        <v>7</v>
      </c>
      <c r="H26" s="49">
        <v>0</v>
      </c>
      <c r="I26" s="51">
        <v>0</v>
      </c>
      <c r="J26" s="51">
        <v>0</v>
      </c>
      <c r="K26" s="53">
        <v>18</v>
      </c>
      <c r="L26" s="51">
        <v>10</v>
      </c>
      <c r="M26" s="53">
        <v>35</v>
      </c>
      <c r="N26" s="51" t="s">
        <v>129</v>
      </c>
      <c r="O26" s="54" t="s">
        <v>89</v>
      </c>
      <c r="P26" s="60">
        <v>6000</v>
      </c>
      <c r="Q26" s="66"/>
      <c r="R26" s="67">
        <v>-2</v>
      </c>
      <c r="S26" s="67" t="s">
        <v>529</v>
      </c>
    </row>
    <row r="27" spans="1:20" ht="78" x14ac:dyDescent="0.25">
      <c r="A27" s="7">
        <v>25</v>
      </c>
      <c r="B27" s="7" t="s">
        <v>136</v>
      </c>
      <c r="C27" s="8" t="s">
        <v>132</v>
      </c>
      <c r="D27" s="7" t="s">
        <v>137</v>
      </c>
      <c r="E27" s="7" t="s">
        <v>129</v>
      </c>
      <c r="F27" s="7" t="s">
        <v>97</v>
      </c>
      <c r="G27" s="9">
        <v>20</v>
      </c>
      <c r="H27" s="7">
        <v>0</v>
      </c>
      <c r="I27" s="9">
        <v>0</v>
      </c>
      <c r="J27" s="9">
        <v>0</v>
      </c>
      <c r="K27" s="4">
        <v>0</v>
      </c>
      <c r="L27" s="9">
        <v>15</v>
      </c>
      <c r="M27" s="9">
        <v>35</v>
      </c>
      <c r="N27" s="9" t="s">
        <v>138</v>
      </c>
      <c r="O27" s="18" t="s">
        <v>94</v>
      </c>
      <c r="P27" s="16">
        <v>6000</v>
      </c>
      <c r="Q27" s="61"/>
      <c r="R27" s="65"/>
    </row>
    <row r="28" spans="1:20" ht="46.8" x14ac:dyDescent="0.25">
      <c r="A28" s="7">
        <v>26</v>
      </c>
      <c r="B28" s="7" t="s">
        <v>139</v>
      </c>
      <c r="C28" s="8" t="s">
        <v>132</v>
      </c>
      <c r="D28" s="7" t="s">
        <v>140</v>
      </c>
      <c r="E28" s="7" t="s">
        <v>129</v>
      </c>
      <c r="F28" s="7" t="s">
        <v>101</v>
      </c>
      <c r="G28" s="9">
        <v>5</v>
      </c>
      <c r="H28" s="7">
        <v>25</v>
      </c>
      <c r="I28" s="9">
        <v>0</v>
      </c>
      <c r="J28" s="9">
        <v>0</v>
      </c>
      <c r="K28" s="4">
        <v>0</v>
      </c>
      <c r="L28" s="9">
        <v>5</v>
      </c>
      <c r="M28" s="9">
        <v>35</v>
      </c>
      <c r="N28" s="9" t="s">
        <v>129</v>
      </c>
      <c r="O28" s="11" t="s">
        <v>98</v>
      </c>
      <c r="P28" s="16">
        <v>6000</v>
      </c>
      <c r="Q28" s="61"/>
      <c r="R28" s="65"/>
    </row>
    <row r="29" spans="1:20" ht="46.8" x14ac:dyDescent="0.25">
      <c r="A29" s="7">
        <v>27</v>
      </c>
      <c r="B29" s="7" t="s">
        <v>141</v>
      </c>
      <c r="C29" s="8" t="s">
        <v>127</v>
      </c>
      <c r="D29" s="7" t="s">
        <v>142</v>
      </c>
      <c r="E29" s="7" t="s">
        <v>129</v>
      </c>
      <c r="F29" s="7" t="s">
        <v>143</v>
      </c>
      <c r="G29" s="9">
        <v>25</v>
      </c>
      <c r="H29" s="7">
        <v>0</v>
      </c>
      <c r="I29" s="9">
        <v>0</v>
      </c>
      <c r="J29" s="9">
        <v>10</v>
      </c>
      <c r="K29" s="4">
        <v>0</v>
      </c>
      <c r="L29" s="9">
        <v>0</v>
      </c>
      <c r="M29" s="9">
        <v>35</v>
      </c>
      <c r="N29" s="9" t="s">
        <v>129</v>
      </c>
      <c r="O29" s="18" t="s">
        <v>86</v>
      </c>
      <c r="P29" s="16">
        <v>6000</v>
      </c>
      <c r="Q29" s="61"/>
      <c r="R29" s="65"/>
    </row>
    <row r="30" spans="1:20" s="68" customFormat="1" ht="46.8" x14ac:dyDescent="0.25">
      <c r="A30" s="49">
        <v>28</v>
      </c>
      <c r="B30" s="49" t="s">
        <v>144</v>
      </c>
      <c r="C30" s="50" t="s">
        <v>132</v>
      </c>
      <c r="D30" s="49" t="s">
        <v>145</v>
      </c>
      <c r="E30" s="49" t="s">
        <v>129</v>
      </c>
      <c r="F30" s="49" t="s">
        <v>85</v>
      </c>
      <c r="G30" s="51">
        <v>10</v>
      </c>
      <c r="H30" s="49">
        <v>0</v>
      </c>
      <c r="I30" s="51">
        <v>0</v>
      </c>
      <c r="J30" s="51">
        <v>20</v>
      </c>
      <c r="K30" s="51">
        <v>4</v>
      </c>
      <c r="L30" s="51">
        <v>0</v>
      </c>
      <c r="M30" s="51">
        <v>34</v>
      </c>
      <c r="N30" s="51" t="s">
        <v>129</v>
      </c>
      <c r="O30" s="54" t="s">
        <v>62</v>
      </c>
      <c r="P30" s="60">
        <v>6000</v>
      </c>
      <c r="Q30" s="66"/>
      <c r="R30" s="67">
        <v>4</v>
      </c>
      <c r="S30" s="67" t="s">
        <v>530</v>
      </c>
      <c r="T30" s="69">
        <v>3000</v>
      </c>
    </row>
    <row r="31" spans="1:20" s="68" customFormat="1" ht="31.2" x14ac:dyDescent="0.25">
      <c r="A31" s="49">
        <v>29</v>
      </c>
      <c r="B31" s="49" t="s">
        <v>153</v>
      </c>
      <c r="C31" s="50" t="s">
        <v>132</v>
      </c>
      <c r="D31" s="49" t="s">
        <v>154</v>
      </c>
      <c r="E31" s="49" t="s">
        <v>129</v>
      </c>
      <c r="F31" s="49" t="s">
        <v>155</v>
      </c>
      <c r="G31" s="51">
        <v>22</v>
      </c>
      <c r="H31" s="49">
        <v>0</v>
      </c>
      <c r="I31" s="51">
        <v>0</v>
      </c>
      <c r="J31" s="51">
        <v>0</v>
      </c>
      <c r="K31" s="51">
        <v>0</v>
      </c>
      <c r="L31" s="51">
        <v>10</v>
      </c>
      <c r="M31" s="51">
        <v>32</v>
      </c>
      <c r="N31" s="51" t="s">
        <v>129</v>
      </c>
      <c r="O31" s="54" t="s">
        <v>57</v>
      </c>
      <c r="P31" s="60">
        <v>3500</v>
      </c>
      <c r="Q31" s="71"/>
      <c r="R31" s="67"/>
      <c r="T31" s="69">
        <v>-2500</v>
      </c>
    </row>
    <row r="32" spans="1:20" s="68" customFormat="1" ht="109.2" x14ac:dyDescent="0.25">
      <c r="A32" s="49">
        <v>30</v>
      </c>
      <c r="B32" s="49" t="s">
        <v>148</v>
      </c>
      <c r="C32" s="50" t="s">
        <v>127</v>
      </c>
      <c r="D32" s="49" t="s">
        <v>149</v>
      </c>
      <c r="E32" s="49" t="s">
        <v>129</v>
      </c>
      <c r="F32" s="49" t="s">
        <v>150</v>
      </c>
      <c r="G32" s="51">
        <v>22</v>
      </c>
      <c r="H32" s="49">
        <v>0</v>
      </c>
      <c r="I32" s="51">
        <v>0</v>
      </c>
      <c r="J32" s="51">
        <v>0</v>
      </c>
      <c r="K32" s="51">
        <v>0</v>
      </c>
      <c r="L32" s="51">
        <v>10</v>
      </c>
      <c r="M32" s="51">
        <v>32</v>
      </c>
      <c r="N32" s="51" t="s">
        <v>151</v>
      </c>
      <c r="O32" s="54" t="s">
        <v>57</v>
      </c>
      <c r="P32" s="60">
        <v>3500</v>
      </c>
      <c r="Q32" s="66"/>
      <c r="R32" s="67"/>
      <c r="T32" s="69">
        <v>-2500</v>
      </c>
    </row>
    <row r="33" spans="1:20" s="68" customFormat="1" ht="46.8" x14ac:dyDescent="0.25">
      <c r="A33" s="49">
        <v>31</v>
      </c>
      <c r="B33" s="49" t="s">
        <v>146</v>
      </c>
      <c r="C33" s="50" t="s">
        <v>127</v>
      </c>
      <c r="D33" s="49" t="s">
        <v>147</v>
      </c>
      <c r="E33" s="49" t="s">
        <v>129</v>
      </c>
      <c r="F33" s="49" t="s">
        <v>78</v>
      </c>
      <c r="G33" s="51">
        <v>2</v>
      </c>
      <c r="H33" s="49">
        <v>5</v>
      </c>
      <c r="I33" s="51">
        <v>25</v>
      </c>
      <c r="J33" s="51">
        <v>0</v>
      </c>
      <c r="K33" s="51">
        <v>0</v>
      </c>
      <c r="L33" s="51">
        <v>0</v>
      </c>
      <c r="M33" s="51">
        <v>32</v>
      </c>
      <c r="N33" s="51" t="s">
        <v>129</v>
      </c>
      <c r="O33" s="54" t="s">
        <v>86</v>
      </c>
      <c r="P33" s="60">
        <v>3000</v>
      </c>
      <c r="Q33" s="54"/>
      <c r="T33" s="69">
        <v>-3000</v>
      </c>
    </row>
    <row r="34" spans="1:20" s="68" customFormat="1" ht="234.75" customHeight="1" x14ac:dyDescent="0.25">
      <c r="A34" s="49">
        <v>32</v>
      </c>
      <c r="B34" s="49" t="s">
        <v>156</v>
      </c>
      <c r="C34" s="50" t="s">
        <v>132</v>
      </c>
      <c r="D34" s="49" t="s">
        <v>157</v>
      </c>
      <c r="E34" s="49" t="s">
        <v>158</v>
      </c>
      <c r="F34" s="49" t="s">
        <v>85</v>
      </c>
      <c r="G34" s="51">
        <v>2</v>
      </c>
      <c r="H34" s="49">
        <v>10</v>
      </c>
      <c r="I34" s="51">
        <v>0</v>
      </c>
      <c r="J34" s="51">
        <v>0</v>
      </c>
      <c r="K34" s="53">
        <v>10</v>
      </c>
      <c r="L34" s="51">
        <v>10</v>
      </c>
      <c r="M34" s="53">
        <v>32</v>
      </c>
      <c r="N34" s="51" t="s">
        <v>159</v>
      </c>
      <c r="O34" s="54" t="s">
        <v>89</v>
      </c>
      <c r="P34" s="60">
        <v>3000</v>
      </c>
      <c r="Q34" s="66"/>
      <c r="R34" s="67">
        <v>10</v>
      </c>
      <c r="S34" s="67" t="s">
        <v>531</v>
      </c>
    </row>
    <row r="35" spans="1:20" s="68" customFormat="1" ht="62.4" x14ac:dyDescent="0.25">
      <c r="A35" s="49">
        <v>33</v>
      </c>
      <c r="B35" s="49" t="s">
        <v>160</v>
      </c>
      <c r="C35" s="50" t="s">
        <v>127</v>
      </c>
      <c r="D35" s="49" t="s">
        <v>161</v>
      </c>
      <c r="E35" s="49" t="s">
        <v>162</v>
      </c>
      <c r="F35" s="49" t="s">
        <v>163</v>
      </c>
      <c r="G35" s="51">
        <v>10</v>
      </c>
      <c r="H35" s="49">
        <v>0</v>
      </c>
      <c r="I35" s="51">
        <v>10</v>
      </c>
      <c r="J35" s="51">
        <v>0</v>
      </c>
      <c r="K35" s="51">
        <v>0</v>
      </c>
      <c r="L35" s="51">
        <v>10</v>
      </c>
      <c r="M35" s="51">
        <v>30</v>
      </c>
      <c r="N35" s="51" t="s">
        <v>164</v>
      </c>
      <c r="O35" s="54" t="s">
        <v>106</v>
      </c>
      <c r="P35" s="60">
        <v>3000</v>
      </c>
      <c r="Q35" s="66"/>
      <c r="R35" s="67"/>
      <c r="T35" s="69">
        <v>-500</v>
      </c>
    </row>
    <row r="36" spans="1:20" s="68" customFormat="1" ht="46.8" x14ac:dyDescent="0.25">
      <c r="A36" s="49">
        <v>34</v>
      </c>
      <c r="B36" s="49" t="s">
        <v>165</v>
      </c>
      <c r="C36" s="50" t="s">
        <v>132</v>
      </c>
      <c r="D36" s="49" t="s">
        <v>166</v>
      </c>
      <c r="E36" s="49" t="s">
        <v>129</v>
      </c>
      <c r="F36" s="49" t="s">
        <v>92</v>
      </c>
      <c r="G36" s="51">
        <v>5</v>
      </c>
      <c r="H36" s="49">
        <v>0</v>
      </c>
      <c r="I36" s="51">
        <v>0</v>
      </c>
      <c r="J36" s="51">
        <v>10</v>
      </c>
      <c r="K36" s="51">
        <v>0</v>
      </c>
      <c r="L36" s="51">
        <v>15</v>
      </c>
      <c r="M36" s="51">
        <v>30</v>
      </c>
      <c r="N36" s="51" t="s">
        <v>167</v>
      </c>
      <c r="O36" s="54" t="s">
        <v>62</v>
      </c>
      <c r="P36" s="60">
        <v>3000</v>
      </c>
      <c r="Q36" s="66"/>
      <c r="R36" s="67"/>
      <c r="T36" s="69">
        <v>-500</v>
      </c>
    </row>
    <row r="37" spans="1:20" ht="31.2" x14ac:dyDescent="0.25">
      <c r="A37" s="7">
        <v>35</v>
      </c>
      <c r="B37" s="22" t="s">
        <v>169</v>
      </c>
      <c r="C37" s="25" t="s">
        <v>66</v>
      </c>
      <c r="D37" s="22" t="s">
        <v>170</v>
      </c>
      <c r="E37" s="22" t="s">
        <v>68</v>
      </c>
      <c r="F37" s="22" t="s">
        <v>171</v>
      </c>
      <c r="G37" s="23">
        <v>20</v>
      </c>
      <c r="H37" s="22">
        <v>0</v>
      </c>
      <c r="I37" s="23">
        <v>0</v>
      </c>
      <c r="J37" s="23">
        <v>0</v>
      </c>
      <c r="K37" s="4">
        <v>0</v>
      </c>
      <c r="L37" s="23">
        <v>10</v>
      </c>
      <c r="M37" s="23">
        <v>30</v>
      </c>
      <c r="N37" s="23" t="s">
        <v>129</v>
      </c>
      <c r="O37" s="11" t="s">
        <v>51</v>
      </c>
      <c r="P37" s="16">
        <v>3000</v>
      </c>
      <c r="Q37" s="61"/>
      <c r="R37" s="65"/>
    </row>
    <row r="38" spans="1:20" ht="31.2" x14ac:dyDescent="0.25">
      <c r="A38" s="7">
        <v>36</v>
      </c>
      <c r="B38" s="22" t="s">
        <v>172</v>
      </c>
      <c r="C38" s="25" t="s">
        <v>127</v>
      </c>
      <c r="D38" s="22" t="s">
        <v>173</v>
      </c>
      <c r="E38" s="22" t="s">
        <v>129</v>
      </c>
      <c r="F38" s="22" t="s">
        <v>97</v>
      </c>
      <c r="G38" s="23">
        <v>20</v>
      </c>
      <c r="H38" s="22">
        <v>0</v>
      </c>
      <c r="I38" s="23">
        <v>0</v>
      </c>
      <c r="J38" s="23">
        <v>0</v>
      </c>
      <c r="K38" s="4">
        <v>0</v>
      </c>
      <c r="L38" s="23">
        <v>10</v>
      </c>
      <c r="M38" s="23">
        <v>30</v>
      </c>
      <c r="N38" s="23" t="s">
        <v>129</v>
      </c>
      <c r="O38" s="11" t="s">
        <v>57</v>
      </c>
      <c r="P38" s="16">
        <v>3000</v>
      </c>
      <c r="Q38" s="61"/>
      <c r="R38" s="65"/>
    </row>
    <row r="39" spans="1:20" s="68" customFormat="1" ht="46.8" x14ac:dyDescent="0.25">
      <c r="A39" s="49">
        <v>37</v>
      </c>
      <c r="B39" s="49" t="s">
        <v>174</v>
      </c>
      <c r="C39" s="50" t="s">
        <v>132</v>
      </c>
      <c r="D39" s="49" t="s">
        <v>175</v>
      </c>
      <c r="E39" s="49" t="s">
        <v>129</v>
      </c>
      <c r="F39" s="49" t="s">
        <v>135</v>
      </c>
      <c r="G39" s="51">
        <v>15</v>
      </c>
      <c r="H39" s="49">
        <v>0</v>
      </c>
      <c r="I39" s="51">
        <v>0</v>
      </c>
      <c r="J39" s="51">
        <v>0</v>
      </c>
      <c r="K39" s="53">
        <v>8</v>
      </c>
      <c r="L39" s="51">
        <v>5</v>
      </c>
      <c r="M39" s="53">
        <v>28</v>
      </c>
      <c r="N39" s="51" t="s">
        <v>129</v>
      </c>
      <c r="O39" s="54" t="s">
        <v>168</v>
      </c>
      <c r="P39" s="60">
        <v>3000</v>
      </c>
      <c r="Q39" s="66"/>
      <c r="R39" s="67">
        <v>-10</v>
      </c>
      <c r="S39" s="67" t="s">
        <v>532</v>
      </c>
    </row>
    <row r="40" spans="1:20" ht="78" x14ac:dyDescent="0.25">
      <c r="A40" s="7">
        <v>38</v>
      </c>
      <c r="B40" s="22" t="s">
        <v>176</v>
      </c>
      <c r="C40" s="25" t="s">
        <v>119</v>
      </c>
      <c r="D40" s="22" t="s">
        <v>177</v>
      </c>
      <c r="E40" s="22" t="s">
        <v>129</v>
      </c>
      <c r="F40" s="22" t="s">
        <v>69</v>
      </c>
      <c r="G40" s="23">
        <v>7</v>
      </c>
      <c r="H40" s="22">
        <v>10</v>
      </c>
      <c r="I40" s="23">
        <v>0</v>
      </c>
      <c r="J40" s="23">
        <v>0</v>
      </c>
      <c r="K40" s="4">
        <v>0</v>
      </c>
      <c r="L40" s="23">
        <v>10</v>
      </c>
      <c r="M40" s="23">
        <v>27</v>
      </c>
      <c r="N40" s="23" t="s">
        <v>178</v>
      </c>
      <c r="O40" s="18" t="s">
        <v>168</v>
      </c>
      <c r="P40" s="16">
        <v>3000</v>
      </c>
      <c r="Q40" s="61"/>
      <c r="R40" s="65"/>
    </row>
    <row r="41" spans="1:20" ht="187.2" x14ac:dyDescent="0.25">
      <c r="A41" s="7">
        <v>39</v>
      </c>
      <c r="B41" s="22" t="s">
        <v>179</v>
      </c>
      <c r="C41" s="25" t="s">
        <v>132</v>
      </c>
      <c r="D41" s="22" t="s">
        <v>180</v>
      </c>
      <c r="E41" s="22" t="s">
        <v>129</v>
      </c>
      <c r="F41" s="22" t="s">
        <v>60</v>
      </c>
      <c r="G41" s="23">
        <v>12</v>
      </c>
      <c r="H41" s="22">
        <v>5</v>
      </c>
      <c r="I41" s="23">
        <v>0</v>
      </c>
      <c r="J41" s="23">
        <v>0</v>
      </c>
      <c r="K41" s="4">
        <v>0</v>
      </c>
      <c r="L41" s="23">
        <v>10</v>
      </c>
      <c r="M41" s="23">
        <v>27</v>
      </c>
      <c r="N41" s="23" t="s">
        <v>181</v>
      </c>
      <c r="O41" s="18" t="s">
        <v>79</v>
      </c>
      <c r="P41" s="16">
        <v>3000</v>
      </c>
      <c r="Q41" s="61"/>
      <c r="R41" s="65"/>
    </row>
    <row r="42" spans="1:20" ht="46.8" x14ac:dyDescent="0.25">
      <c r="A42" s="7">
        <v>40</v>
      </c>
      <c r="B42" s="22" t="s">
        <v>182</v>
      </c>
      <c r="C42" s="25" t="s">
        <v>119</v>
      </c>
      <c r="D42" s="22" t="s">
        <v>183</v>
      </c>
      <c r="E42" s="22" t="s">
        <v>184</v>
      </c>
      <c r="F42" s="22" t="s">
        <v>185</v>
      </c>
      <c r="G42" s="23">
        <v>0</v>
      </c>
      <c r="H42" s="22">
        <v>0</v>
      </c>
      <c r="I42" s="23">
        <v>0</v>
      </c>
      <c r="J42" s="23">
        <v>10</v>
      </c>
      <c r="K42" s="4">
        <v>0</v>
      </c>
      <c r="L42" s="23">
        <v>15</v>
      </c>
      <c r="M42" s="23">
        <v>25</v>
      </c>
      <c r="N42" s="23" t="s">
        <v>129</v>
      </c>
      <c r="O42" s="18" t="s">
        <v>89</v>
      </c>
      <c r="P42" s="16">
        <v>3000</v>
      </c>
      <c r="Q42" s="61"/>
      <c r="R42" s="65"/>
    </row>
    <row r="43" spans="1:20" ht="78" x14ac:dyDescent="0.25">
      <c r="A43" s="7">
        <v>41</v>
      </c>
      <c r="B43" s="22" t="s">
        <v>186</v>
      </c>
      <c r="C43" s="25" t="s">
        <v>18</v>
      </c>
      <c r="D43" s="22" t="s">
        <v>187</v>
      </c>
      <c r="E43" s="22" t="s">
        <v>20</v>
      </c>
      <c r="F43" s="22" t="s">
        <v>97</v>
      </c>
      <c r="G43" s="23">
        <v>20</v>
      </c>
      <c r="H43" s="22">
        <v>0</v>
      </c>
      <c r="I43" s="23">
        <v>0</v>
      </c>
      <c r="J43" s="23">
        <v>0</v>
      </c>
      <c r="K43" s="4">
        <v>0</v>
      </c>
      <c r="L43" s="23">
        <v>5</v>
      </c>
      <c r="M43" s="23">
        <v>25</v>
      </c>
      <c r="N43" s="23" t="s">
        <v>20</v>
      </c>
      <c r="O43" s="18" t="s">
        <v>94</v>
      </c>
      <c r="P43" s="16">
        <v>3000</v>
      </c>
      <c r="Q43" s="61"/>
      <c r="R43" s="65"/>
    </row>
    <row r="44" spans="1:20" ht="62.4" x14ac:dyDescent="0.25">
      <c r="A44" s="7">
        <v>42</v>
      </c>
      <c r="B44" s="22" t="s">
        <v>188</v>
      </c>
      <c r="C44" s="25" t="s">
        <v>53</v>
      </c>
      <c r="D44" s="22" t="s">
        <v>189</v>
      </c>
      <c r="E44" s="22" t="s">
        <v>190</v>
      </c>
      <c r="F44" s="22" t="s">
        <v>191</v>
      </c>
      <c r="G44" s="23">
        <v>10</v>
      </c>
      <c r="H44" s="22">
        <v>0</v>
      </c>
      <c r="I44" s="23">
        <v>0</v>
      </c>
      <c r="J44" s="23">
        <v>0</v>
      </c>
      <c r="K44" s="4">
        <v>0</v>
      </c>
      <c r="L44" s="23">
        <v>15</v>
      </c>
      <c r="M44" s="23">
        <v>25</v>
      </c>
      <c r="N44" s="23" t="s">
        <v>20</v>
      </c>
      <c r="O44" s="11" t="s">
        <v>98</v>
      </c>
      <c r="P44" s="16">
        <v>3000</v>
      </c>
      <c r="Q44" s="61"/>
      <c r="R44" s="65"/>
    </row>
    <row r="45" spans="1:20" ht="46.8" x14ac:dyDescent="0.25">
      <c r="A45" s="7">
        <v>43</v>
      </c>
      <c r="B45" s="22" t="s">
        <v>192</v>
      </c>
      <c r="C45" s="25" t="s">
        <v>18</v>
      </c>
      <c r="D45" s="22" t="s">
        <v>193</v>
      </c>
      <c r="E45" s="22" t="s">
        <v>20</v>
      </c>
      <c r="F45" s="22" t="s">
        <v>117</v>
      </c>
      <c r="G45" s="23">
        <v>20</v>
      </c>
      <c r="H45" s="22">
        <v>0</v>
      </c>
      <c r="I45" s="23">
        <v>0</v>
      </c>
      <c r="J45" s="23">
        <v>0</v>
      </c>
      <c r="K45" s="4">
        <v>0</v>
      </c>
      <c r="L45" s="23">
        <v>5</v>
      </c>
      <c r="M45" s="23">
        <v>25</v>
      </c>
      <c r="N45" s="23" t="s">
        <v>20</v>
      </c>
      <c r="O45" s="17" t="s">
        <v>63</v>
      </c>
      <c r="P45" s="16">
        <v>3000</v>
      </c>
      <c r="Q45" s="61"/>
      <c r="R45" s="65"/>
    </row>
    <row r="46" spans="1:20" ht="78" x14ac:dyDescent="0.25">
      <c r="A46" s="7">
        <v>44</v>
      </c>
      <c r="B46" s="19" t="s">
        <v>194</v>
      </c>
      <c r="C46" s="20" t="s">
        <v>119</v>
      </c>
      <c r="D46" s="19" t="s">
        <v>195</v>
      </c>
      <c r="E46" s="19" t="s">
        <v>68</v>
      </c>
      <c r="F46" s="19" t="s">
        <v>196</v>
      </c>
      <c r="G46" s="21"/>
      <c r="H46" s="22">
        <v>15</v>
      </c>
      <c r="I46" s="21"/>
      <c r="J46" s="21">
        <v>10</v>
      </c>
      <c r="K46" s="26">
        <v>0</v>
      </c>
      <c r="L46" s="21"/>
      <c r="M46" s="21">
        <v>25</v>
      </c>
      <c r="N46" s="23" t="s">
        <v>197</v>
      </c>
      <c r="O46" s="17" t="s">
        <v>63</v>
      </c>
      <c r="P46" s="16">
        <v>3000</v>
      </c>
      <c r="Q46" s="24"/>
      <c r="R46" s="65"/>
    </row>
    <row r="47" spans="1:20" ht="46.8" x14ac:dyDescent="0.25">
      <c r="A47" s="7">
        <v>45</v>
      </c>
      <c r="B47" s="22" t="s">
        <v>198</v>
      </c>
      <c r="C47" s="25" t="s">
        <v>119</v>
      </c>
      <c r="D47" s="22" t="s">
        <v>199</v>
      </c>
      <c r="E47" s="22" t="s">
        <v>68</v>
      </c>
      <c r="F47" s="22" t="s">
        <v>69</v>
      </c>
      <c r="G47" s="23">
        <v>8.5</v>
      </c>
      <c r="H47" s="22">
        <v>0</v>
      </c>
      <c r="I47" s="23">
        <v>0</v>
      </c>
      <c r="J47" s="23">
        <v>10</v>
      </c>
      <c r="K47" s="4">
        <v>0</v>
      </c>
      <c r="L47" s="23">
        <v>5</v>
      </c>
      <c r="M47" s="23">
        <v>23.5</v>
      </c>
      <c r="N47" s="23" t="s">
        <v>20</v>
      </c>
      <c r="O47" s="18" t="s">
        <v>62</v>
      </c>
      <c r="P47" s="16">
        <v>3000</v>
      </c>
      <c r="Q47" s="61"/>
      <c r="R47" s="65"/>
    </row>
    <row r="48" spans="1:20" ht="46.8" x14ac:dyDescent="0.25">
      <c r="A48" s="7">
        <v>46</v>
      </c>
      <c r="B48" s="22" t="s">
        <v>200</v>
      </c>
      <c r="C48" s="25" t="s">
        <v>53</v>
      </c>
      <c r="D48" s="22" t="s">
        <v>201</v>
      </c>
      <c r="E48" s="22" t="s">
        <v>20</v>
      </c>
      <c r="F48" s="22" t="s">
        <v>202</v>
      </c>
      <c r="G48" s="23">
        <v>2</v>
      </c>
      <c r="H48" s="22">
        <v>10</v>
      </c>
      <c r="I48" s="23">
        <v>0</v>
      </c>
      <c r="J48" s="23">
        <v>0</v>
      </c>
      <c r="K48" s="4">
        <v>0</v>
      </c>
      <c r="L48" s="23">
        <v>10</v>
      </c>
      <c r="M48" s="23">
        <v>22</v>
      </c>
      <c r="N48" s="23" t="s">
        <v>203</v>
      </c>
      <c r="O48" s="18" t="s">
        <v>79</v>
      </c>
      <c r="P48" s="16">
        <v>3000</v>
      </c>
      <c r="Q48" s="61"/>
      <c r="R48" s="65"/>
    </row>
    <row r="49" spans="1:18" ht="140.4" x14ac:dyDescent="0.25">
      <c r="A49" s="7">
        <v>47</v>
      </c>
      <c r="B49" s="22" t="s">
        <v>204</v>
      </c>
      <c r="C49" s="25" t="s">
        <v>53</v>
      </c>
      <c r="D49" s="22" t="s">
        <v>205</v>
      </c>
      <c r="E49" s="22" t="s">
        <v>20</v>
      </c>
      <c r="F49" s="22" t="s">
        <v>104</v>
      </c>
      <c r="G49" s="23">
        <v>7</v>
      </c>
      <c r="H49" s="22">
        <v>0</v>
      </c>
      <c r="I49" s="23">
        <v>0</v>
      </c>
      <c r="J49" s="23">
        <v>0</v>
      </c>
      <c r="K49" s="4">
        <v>0</v>
      </c>
      <c r="L49" s="23">
        <v>15</v>
      </c>
      <c r="M49" s="23">
        <v>22</v>
      </c>
      <c r="N49" s="23" t="s">
        <v>206</v>
      </c>
      <c r="O49" s="18" t="s">
        <v>86</v>
      </c>
      <c r="P49" s="16">
        <v>3000</v>
      </c>
      <c r="Q49" s="61"/>
      <c r="R49" s="65"/>
    </row>
    <row r="50" spans="1:18" ht="78" x14ac:dyDescent="0.25">
      <c r="A50" s="7">
        <v>48</v>
      </c>
      <c r="B50" s="22" t="s">
        <v>207</v>
      </c>
      <c r="C50" s="25" t="s">
        <v>18</v>
      </c>
      <c r="D50" s="22" t="s">
        <v>208</v>
      </c>
      <c r="E50" s="22" t="s">
        <v>116</v>
      </c>
      <c r="F50" s="22" t="s">
        <v>101</v>
      </c>
      <c r="G50" s="23">
        <v>2</v>
      </c>
      <c r="H50" s="22">
        <v>5</v>
      </c>
      <c r="I50" s="23">
        <v>5</v>
      </c>
      <c r="J50" s="23">
        <v>0</v>
      </c>
      <c r="K50" s="4">
        <v>0</v>
      </c>
      <c r="L50" s="23">
        <v>10</v>
      </c>
      <c r="M50" s="23">
        <v>22</v>
      </c>
      <c r="N50" s="23" t="s">
        <v>209</v>
      </c>
      <c r="O50" s="18" t="s">
        <v>94</v>
      </c>
      <c r="P50" s="16">
        <v>3000</v>
      </c>
      <c r="Q50" s="61"/>
      <c r="R50" s="65"/>
    </row>
    <row r="51" spans="1:18" ht="409.6" x14ac:dyDescent="0.25">
      <c r="A51" s="7">
        <v>49</v>
      </c>
      <c r="B51" s="28" t="s">
        <v>210</v>
      </c>
      <c r="C51" s="29" t="s">
        <v>66</v>
      </c>
      <c r="D51" s="28" t="s">
        <v>211</v>
      </c>
      <c r="E51" s="28" t="s">
        <v>68</v>
      </c>
      <c r="F51" s="28" t="s">
        <v>69</v>
      </c>
      <c r="G51" s="30">
        <v>17.5</v>
      </c>
      <c r="H51" s="28">
        <v>0</v>
      </c>
      <c r="I51" s="30">
        <v>0</v>
      </c>
      <c r="J51" s="30">
        <v>0</v>
      </c>
      <c r="K51" s="15">
        <v>0</v>
      </c>
      <c r="L51" s="30">
        <v>5</v>
      </c>
      <c r="M51" s="30">
        <v>21.5</v>
      </c>
      <c r="N51" s="30" t="s">
        <v>212</v>
      </c>
      <c r="O51" s="11" t="s">
        <v>98</v>
      </c>
      <c r="P51" s="16">
        <v>3000</v>
      </c>
      <c r="Q51" s="38"/>
      <c r="R51" s="65"/>
    </row>
    <row r="52" spans="1:18" ht="46.8" x14ac:dyDescent="0.25">
      <c r="A52" s="7">
        <v>50</v>
      </c>
      <c r="B52" s="28" t="s">
        <v>213</v>
      </c>
      <c r="C52" s="29" t="s">
        <v>53</v>
      </c>
      <c r="D52" s="28" t="s">
        <v>214</v>
      </c>
      <c r="E52" s="28" t="s">
        <v>215</v>
      </c>
      <c r="F52" s="28" t="s">
        <v>27</v>
      </c>
      <c r="G52" s="30">
        <v>10</v>
      </c>
      <c r="H52" s="28">
        <v>0</v>
      </c>
      <c r="I52" s="30">
        <v>0</v>
      </c>
      <c r="J52" s="30">
        <v>0</v>
      </c>
      <c r="K52" s="15">
        <v>0</v>
      </c>
      <c r="L52" s="30">
        <v>10</v>
      </c>
      <c r="M52" s="30">
        <v>20</v>
      </c>
      <c r="N52" s="30" t="s">
        <v>216</v>
      </c>
      <c r="O52" s="11" t="s">
        <v>51</v>
      </c>
      <c r="P52" s="16">
        <v>3000</v>
      </c>
      <c r="Q52" s="38"/>
    </row>
    <row r="53" spans="1:18" ht="46.8" x14ac:dyDescent="0.25">
      <c r="A53" s="7">
        <v>51</v>
      </c>
      <c r="B53" s="31" t="s">
        <v>217</v>
      </c>
      <c r="C53" s="32" t="s">
        <v>218</v>
      </c>
      <c r="D53" s="33" t="s">
        <v>219</v>
      </c>
      <c r="E53" s="33" t="s">
        <v>220</v>
      </c>
      <c r="F53" s="33" t="s">
        <v>221</v>
      </c>
      <c r="G53" s="34">
        <v>20</v>
      </c>
      <c r="H53" s="35">
        <v>0</v>
      </c>
      <c r="I53" s="34">
        <v>0</v>
      </c>
      <c r="J53" s="34">
        <v>0</v>
      </c>
      <c r="K53" s="36">
        <v>0</v>
      </c>
      <c r="L53" s="34">
        <v>0</v>
      </c>
      <c r="M53" s="34">
        <v>20</v>
      </c>
      <c r="N53" s="37" t="s">
        <v>222</v>
      </c>
      <c r="O53" s="18" t="s">
        <v>62</v>
      </c>
      <c r="P53" s="16">
        <v>3000</v>
      </c>
      <c r="Q53" s="38"/>
    </row>
    <row r="54" spans="1:18" ht="46.8" x14ac:dyDescent="0.25">
      <c r="A54" s="7">
        <v>52</v>
      </c>
      <c r="B54" s="22" t="s">
        <v>223</v>
      </c>
      <c r="C54" s="25" t="s">
        <v>18</v>
      </c>
      <c r="D54" s="39" t="s">
        <v>224</v>
      </c>
      <c r="E54" s="22" t="s">
        <v>20</v>
      </c>
      <c r="F54" s="22" t="s">
        <v>225</v>
      </c>
      <c r="G54" s="23">
        <v>5</v>
      </c>
      <c r="H54" s="22">
        <v>0</v>
      </c>
      <c r="I54" s="23">
        <v>0</v>
      </c>
      <c r="J54" s="23">
        <v>0</v>
      </c>
      <c r="K54" s="4">
        <v>0</v>
      </c>
      <c r="L54" s="23">
        <v>15</v>
      </c>
      <c r="M54" s="23">
        <v>20</v>
      </c>
      <c r="N54" s="23" t="s">
        <v>20</v>
      </c>
      <c r="O54" s="18" t="s">
        <v>168</v>
      </c>
      <c r="P54" s="16">
        <v>3000</v>
      </c>
      <c r="Q54" s="61"/>
      <c r="R54" s="65"/>
    </row>
    <row r="55" spans="1:18" ht="46.8" x14ac:dyDescent="0.25">
      <c r="A55" s="7">
        <v>53</v>
      </c>
      <c r="B55" s="22" t="s">
        <v>226</v>
      </c>
      <c r="C55" s="25" t="s">
        <v>18</v>
      </c>
      <c r="D55" s="22" t="s">
        <v>227</v>
      </c>
      <c r="E55" s="22" t="s">
        <v>20</v>
      </c>
      <c r="F55" s="22" t="s">
        <v>202</v>
      </c>
      <c r="G55" s="23">
        <v>5</v>
      </c>
      <c r="H55" s="22">
        <v>5</v>
      </c>
      <c r="I55" s="23">
        <v>0</v>
      </c>
      <c r="J55" s="23">
        <v>0</v>
      </c>
      <c r="K55" s="4">
        <v>0</v>
      </c>
      <c r="L55" s="23">
        <v>10</v>
      </c>
      <c r="M55" s="23">
        <v>20</v>
      </c>
      <c r="N55" s="23" t="s">
        <v>228</v>
      </c>
      <c r="O55" s="18" t="s">
        <v>79</v>
      </c>
      <c r="P55" s="16">
        <v>3000</v>
      </c>
      <c r="Q55" s="61"/>
      <c r="R55" s="65"/>
    </row>
    <row r="56" spans="1:18" ht="46.8" x14ac:dyDescent="0.25">
      <c r="A56" s="7">
        <v>54</v>
      </c>
      <c r="B56" s="22" t="s">
        <v>229</v>
      </c>
      <c r="C56" s="25" t="s">
        <v>53</v>
      </c>
      <c r="D56" s="22" t="s">
        <v>230</v>
      </c>
      <c r="E56" s="22" t="s">
        <v>20</v>
      </c>
      <c r="F56" s="22" t="s">
        <v>231</v>
      </c>
      <c r="G56" s="23">
        <v>10</v>
      </c>
      <c r="H56" s="22">
        <v>5</v>
      </c>
      <c r="I56" s="23">
        <v>0</v>
      </c>
      <c r="J56" s="23">
        <v>0</v>
      </c>
      <c r="K56" s="4">
        <v>0</v>
      </c>
      <c r="L56" s="23">
        <v>5</v>
      </c>
      <c r="M56" s="23">
        <v>20</v>
      </c>
      <c r="N56" s="23" t="s">
        <v>20</v>
      </c>
      <c r="O56" s="18" t="s">
        <v>86</v>
      </c>
      <c r="P56" s="16">
        <v>3000</v>
      </c>
      <c r="Q56" s="61"/>
      <c r="R56" s="65"/>
    </row>
    <row r="57" spans="1:18" ht="109.2" x14ac:dyDescent="0.25">
      <c r="A57" s="7">
        <v>55</v>
      </c>
      <c r="B57" s="22" t="s">
        <v>232</v>
      </c>
      <c r="C57" s="25" t="s">
        <v>18</v>
      </c>
      <c r="D57" s="22" t="s">
        <v>233</v>
      </c>
      <c r="E57" s="22" t="s">
        <v>20</v>
      </c>
      <c r="F57" s="22" t="s">
        <v>234</v>
      </c>
      <c r="G57" s="23">
        <v>5</v>
      </c>
      <c r="H57" s="22">
        <v>0</v>
      </c>
      <c r="I57" s="23">
        <v>0</v>
      </c>
      <c r="J57" s="23">
        <v>0</v>
      </c>
      <c r="K57" s="4">
        <v>0</v>
      </c>
      <c r="L57" s="23">
        <v>15</v>
      </c>
      <c r="M57" s="23">
        <v>20</v>
      </c>
      <c r="N57" s="40" t="s">
        <v>235</v>
      </c>
      <c r="O57" s="18" t="s">
        <v>89</v>
      </c>
      <c r="P57" s="16">
        <v>3000</v>
      </c>
      <c r="Q57" s="61"/>
      <c r="R57" s="65"/>
    </row>
    <row r="58" spans="1:18" ht="78" x14ac:dyDescent="0.25">
      <c r="A58" s="7">
        <v>56</v>
      </c>
      <c r="B58" s="22" t="s">
        <v>236</v>
      </c>
      <c r="C58" s="25" t="s">
        <v>53</v>
      </c>
      <c r="D58" s="22" t="s">
        <v>237</v>
      </c>
      <c r="E58" s="22" t="s">
        <v>20</v>
      </c>
      <c r="F58" s="22" t="s">
        <v>104</v>
      </c>
      <c r="G58" s="23">
        <v>0</v>
      </c>
      <c r="H58" s="22">
        <v>0</v>
      </c>
      <c r="I58" s="23">
        <v>0</v>
      </c>
      <c r="J58" s="23">
        <v>10</v>
      </c>
      <c r="K58" s="4">
        <v>0</v>
      </c>
      <c r="L58" s="23">
        <v>10</v>
      </c>
      <c r="M58" s="23">
        <v>20</v>
      </c>
      <c r="N58" s="23" t="s">
        <v>20</v>
      </c>
      <c r="O58" s="18" t="s">
        <v>94</v>
      </c>
      <c r="P58" s="16">
        <v>3000</v>
      </c>
      <c r="Q58" s="61"/>
      <c r="R58" s="65"/>
    </row>
    <row r="59" spans="1:18" ht="280.8" x14ac:dyDescent="0.25">
      <c r="A59" s="7">
        <v>57</v>
      </c>
      <c r="B59" s="19" t="s">
        <v>238</v>
      </c>
      <c r="C59" s="20" t="s">
        <v>53</v>
      </c>
      <c r="D59" s="19" t="s">
        <v>239</v>
      </c>
      <c r="E59" s="22" t="s">
        <v>240</v>
      </c>
      <c r="F59" s="19" t="s">
        <v>241</v>
      </c>
      <c r="G59" s="21">
        <v>5</v>
      </c>
      <c r="H59" s="22">
        <v>0</v>
      </c>
      <c r="I59" s="21">
        <v>0</v>
      </c>
      <c r="J59" s="21">
        <v>0</v>
      </c>
      <c r="K59" s="26">
        <v>0</v>
      </c>
      <c r="L59" s="21">
        <v>15</v>
      </c>
      <c r="M59" s="21">
        <v>20</v>
      </c>
      <c r="N59" s="41" t="s">
        <v>242</v>
      </c>
      <c r="O59" s="11" t="s">
        <v>98</v>
      </c>
      <c r="P59" s="16">
        <v>3000</v>
      </c>
      <c r="Q59" s="24"/>
      <c r="R59" s="65"/>
    </row>
    <row r="60" spans="1:18" ht="31.2" x14ac:dyDescent="0.25">
      <c r="A60" s="7">
        <v>58</v>
      </c>
      <c r="B60" s="22" t="s">
        <v>243</v>
      </c>
      <c r="C60" s="25" t="s">
        <v>18</v>
      </c>
      <c r="D60" s="22" t="s">
        <v>244</v>
      </c>
      <c r="E60" s="22" t="s">
        <v>20</v>
      </c>
      <c r="F60" s="22" t="s">
        <v>245</v>
      </c>
      <c r="G60" s="23">
        <v>0</v>
      </c>
      <c r="H60" s="22">
        <v>0</v>
      </c>
      <c r="I60" s="23">
        <v>20</v>
      </c>
      <c r="J60" s="23">
        <v>0</v>
      </c>
      <c r="K60" s="4">
        <v>0</v>
      </c>
      <c r="L60" s="23">
        <v>0</v>
      </c>
      <c r="M60" s="23">
        <v>20</v>
      </c>
      <c r="N60" s="23" t="s">
        <v>20</v>
      </c>
      <c r="O60" s="11" t="s">
        <v>51</v>
      </c>
      <c r="P60" s="16">
        <v>3000</v>
      </c>
      <c r="Q60" s="61"/>
    </row>
    <row r="61" spans="1:18" ht="93.6" x14ac:dyDescent="0.25">
      <c r="A61" s="7">
        <v>59</v>
      </c>
      <c r="B61" s="22" t="s">
        <v>246</v>
      </c>
      <c r="C61" s="25" t="s">
        <v>53</v>
      </c>
      <c r="D61" s="22" t="s">
        <v>247</v>
      </c>
      <c r="E61" s="22" t="s">
        <v>20</v>
      </c>
      <c r="F61" s="22" t="s">
        <v>27</v>
      </c>
      <c r="G61" s="23">
        <v>15</v>
      </c>
      <c r="H61" s="22">
        <v>0</v>
      </c>
      <c r="I61" s="23">
        <v>0</v>
      </c>
      <c r="J61" s="23">
        <v>0</v>
      </c>
      <c r="K61" s="4">
        <v>0</v>
      </c>
      <c r="L61" s="23">
        <v>5</v>
      </c>
      <c r="M61" s="23">
        <v>20</v>
      </c>
      <c r="N61" s="23" t="s">
        <v>248</v>
      </c>
      <c r="O61" s="18" t="s">
        <v>62</v>
      </c>
      <c r="P61" s="16">
        <v>3000</v>
      </c>
      <c r="Q61" s="61"/>
      <c r="R61" s="65"/>
    </row>
    <row r="62" spans="1:18" ht="46.8" x14ac:dyDescent="0.25">
      <c r="A62" s="7">
        <v>60</v>
      </c>
      <c r="B62" s="22" t="s">
        <v>249</v>
      </c>
      <c r="C62" s="25" t="s">
        <v>119</v>
      </c>
      <c r="D62" s="22" t="s">
        <v>250</v>
      </c>
      <c r="E62" s="22" t="s">
        <v>251</v>
      </c>
      <c r="F62" s="22" t="s">
        <v>252</v>
      </c>
      <c r="G62" s="23">
        <v>5</v>
      </c>
      <c r="H62" s="22">
        <v>0</v>
      </c>
      <c r="I62" s="23">
        <v>0</v>
      </c>
      <c r="J62" s="23">
        <v>0</v>
      </c>
      <c r="K62" s="4">
        <v>0</v>
      </c>
      <c r="L62" s="23">
        <v>15</v>
      </c>
      <c r="M62" s="23">
        <v>20</v>
      </c>
      <c r="N62" s="23" t="s">
        <v>253</v>
      </c>
      <c r="O62" s="18" t="s">
        <v>168</v>
      </c>
      <c r="P62" s="16">
        <v>3000</v>
      </c>
      <c r="Q62" s="61"/>
      <c r="R62" s="65"/>
    </row>
    <row r="63" spans="1:18" ht="109.2" x14ac:dyDescent="0.25">
      <c r="A63" s="7">
        <v>61</v>
      </c>
      <c r="B63" s="22" t="s">
        <v>254</v>
      </c>
      <c r="C63" s="25" t="s">
        <v>18</v>
      </c>
      <c r="D63" s="22" t="s">
        <v>255</v>
      </c>
      <c r="E63" s="22" t="s">
        <v>20</v>
      </c>
      <c r="F63" s="22" t="s">
        <v>234</v>
      </c>
      <c r="G63" s="23">
        <v>5</v>
      </c>
      <c r="H63" s="22">
        <v>0</v>
      </c>
      <c r="I63" s="23">
        <v>0</v>
      </c>
      <c r="J63" s="23">
        <v>0</v>
      </c>
      <c r="K63" s="4">
        <v>0</v>
      </c>
      <c r="L63" s="23">
        <v>15</v>
      </c>
      <c r="M63" s="23">
        <v>20</v>
      </c>
      <c r="N63" s="23" t="s">
        <v>256</v>
      </c>
      <c r="O63" s="18" t="s">
        <v>79</v>
      </c>
      <c r="P63" s="16">
        <v>3000</v>
      </c>
      <c r="Q63" s="61"/>
    </row>
    <row r="64" spans="1:18" ht="296.39999999999998" x14ac:dyDescent="0.25">
      <c r="A64" s="7">
        <v>62</v>
      </c>
      <c r="B64" s="22" t="s">
        <v>257</v>
      </c>
      <c r="C64" s="25" t="s">
        <v>53</v>
      </c>
      <c r="D64" s="22" t="s">
        <v>258</v>
      </c>
      <c r="E64" s="22" t="s">
        <v>116</v>
      </c>
      <c r="F64" s="22" t="s">
        <v>259</v>
      </c>
      <c r="G64" s="23">
        <v>5</v>
      </c>
      <c r="H64" s="22">
        <v>0</v>
      </c>
      <c r="I64" s="23">
        <v>0</v>
      </c>
      <c r="J64" s="23">
        <v>0</v>
      </c>
      <c r="K64" s="4">
        <v>0</v>
      </c>
      <c r="L64" s="23">
        <v>15</v>
      </c>
      <c r="M64" s="23">
        <v>20</v>
      </c>
      <c r="N64" s="23" t="s">
        <v>260</v>
      </c>
      <c r="O64" s="18" t="s">
        <v>89</v>
      </c>
      <c r="P64" s="16">
        <v>3000</v>
      </c>
      <c r="Q64" s="61"/>
      <c r="R64" s="65"/>
    </row>
    <row r="65" spans="1:19" ht="78" x14ac:dyDescent="0.25">
      <c r="A65" s="7">
        <v>63</v>
      </c>
      <c r="B65" s="22" t="s">
        <v>261</v>
      </c>
      <c r="C65" s="25" t="s">
        <v>18</v>
      </c>
      <c r="D65" s="22" t="s">
        <v>262</v>
      </c>
      <c r="E65" s="22" t="s">
        <v>20</v>
      </c>
      <c r="F65" s="22" t="s">
        <v>21</v>
      </c>
      <c r="G65" s="23">
        <v>5</v>
      </c>
      <c r="H65" s="22">
        <v>5</v>
      </c>
      <c r="I65" s="23">
        <v>0</v>
      </c>
      <c r="J65" s="23">
        <v>0</v>
      </c>
      <c r="K65" s="4">
        <v>0</v>
      </c>
      <c r="L65" s="23">
        <v>10</v>
      </c>
      <c r="M65" s="23">
        <v>20</v>
      </c>
      <c r="N65" s="23" t="s">
        <v>20</v>
      </c>
      <c r="O65" s="18" t="s">
        <v>94</v>
      </c>
      <c r="P65" s="16">
        <v>3000</v>
      </c>
      <c r="Q65" s="61"/>
      <c r="R65" s="65"/>
    </row>
    <row r="66" spans="1:19" ht="46.8" x14ac:dyDescent="0.25">
      <c r="A66" s="7">
        <v>64</v>
      </c>
      <c r="B66" s="22" t="s">
        <v>263</v>
      </c>
      <c r="C66" s="25" t="s">
        <v>18</v>
      </c>
      <c r="D66" s="22" t="s">
        <v>264</v>
      </c>
      <c r="E66" s="22" t="s">
        <v>20</v>
      </c>
      <c r="F66" s="22" t="s">
        <v>265</v>
      </c>
      <c r="G66" s="23">
        <v>5</v>
      </c>
      <c r="H66" s="22">
        <v>0</v>
      </c>
      <c r="I66" s="23">
        <v>0</v>
      </c>
      <c r="J66" s="23">
        <v>10</v>
      </c>
      <c r="K66" s="4">
        <v>0</v>
      </c>
      <c r="L66" s="23">
        <v>5</v>
      </c>
      <c r="M66" s="23">
        <v>20</v>
      </c>
      <c r="N66" s="23" t="s">
        <v>20</v>
      </c>
      <c r="O66" s="11" t="s">
        <v>98</v>
      </c>
      <c r="P66" s="16">
        <v>3000</v>
      </c>
      <c r="Q66" s="61"/>
      <c r="R66" s="65"/>
    </row>
    <row r="67" spans="1:19" s="68" customFormat="1" ht="46.8" x14ac:dyDescent="0.25">
      <c r="A67" s="49">
        <v>65</v>
      </c>
      <c r="B67" s="54" t="s">
        <v>266</v>
      </c>
      <c r="C67" s="59" t="s">
        <v>53</v>
      </c>
      <c r="D67" s="54" t="s">
        <v>267</v>
      </c>
      <c r="E67" s="54" t="s">
        <v>20</v>
      </c>
      <c r="F67" s="54" t="s">
        <v>97</v>
      </c>
      <c r="G67" s="60">
        <v>0</v>
      </c>
      <c r="H67" s="54">
        <v>0</v>
      </c>
      <c r="I67" s="60">
        <v>0</v>
      </c>
      <c r="J67" s="60">
        <v>0</v>
      </c>
      <c r="K67" s="53">
        <v>14</v>
      </c>
      <c r="L67" s="60">
        <v>5</v>
      </c>
      <c r="M67" s="53">
        <v>19</v>
      </c>
      <c r="N67" s="60" t="s">
        <v>20</v>
      </c>
      <c r="O67" s="54" t="s">
        <v>89</v>
      </c>
      <c r="P67" s="60">
        <v>3000</v>
      </c>
      <c r="Q67" s="60" t="s">
        <v>268</v>
      </c>
      <c r="R67" s="67">
        <v>4</v>
      </c>
      <c r="S67" s="51" t="s">
        <v>533</v>
      </c>
    </row>
    <row r="68" spans="1:19" ht="109.2" x14ac:dyDescent="0.25">
      <c r="A68" s="7">
        <v>66</v>
      </c>
      <c r="B68" s="28" t="s">
        <v>269</v>
      </c>
      <c r="C68" s="29" t="s">
        <v>18</v>
      </c>
      <c r="D68" s="28" t="s">
        <v>270</v>
      </c>
      <c r="E68" s="28" t="s">
        <v>20</v>
      </c>
      <c r="F68" s="28" t="s">
        <v>109</v>
      </c>
      <c r="G68" s="30">
        <v>9</v>
      </c>
      <c r="H68" s="28">
        <v>5</v>
      </c>
      <c r="I68" s="30">
        <v>0</v>
      </c>
      <c r="J68" s="30">
        <v>0</v>
      </c>
      <c r="K68" s="15">
        <v>0</v>
      </c>
      <c r="L68" s="30">
        <v>5</v>
      </c>
      <c r="M68" s="30">
        <f>SUM(G68:L68)</f>
        <v>19</v>
      </c>
      <c r="N68" s="30" t="s">
        <v>20</v>
      </c>
      <c r="O68" s="11" t="s">
        <v>51</v>
      </c>
      <c r="P68" s="16">
        <v>3000</v>
      </c>
      <c r="Q68" s="16" t="s">
        <v>271</v>
      </c>
      <c r="R68" s="65"/>
    </row>
    <row r="69" spans="1:19" ht="46.8" x14ac:dyDescent="0.25">
      <c r="A69" s="7">
        <v>67</v>
      </c>
      <c r="B69" s="22" t="s">
        <v>272</v>
      </c>
      <c r="C69" s="22" t="s">
        <v>18</v>
      </c>
      <c r="D69" s="22" t="s">
        <v>273</v>
      </c>
      <c r="E69" s="22" t="s">
        <v>20</v>
      </c>
      <c r="F69" s="22" t="s">
        <v>274</v>
      </c>
      <c r="G69" s="23">
        <v>5</v>
      </c>
      <c r="H69" s="22">
        <v>7.5</v>
      </c>
      <c r="I69" s="23">
        <v>0</v>
      </c>
      <c r="J69" s="23">
        <v>0</v>
      </c>
      <c r="K69" s="4">
        <v>0</v>
      </c>
      <c r="L69" s="23">
        <v>5</v>
      </c>
      <c r="M69" s="23">
        <v>17.5</v>
      </c>
      <c r="N69" s="23" t="s">
        <v>20</v>
      </c>
      <c r="O69" s="18" t="s">
        <v>79</v>
      </c>
      <c r="P69" s="16">
        <v>3000</v>
      </c>
      <c r="Q69" s="61"/>
      <c r="R69" s="65"/>
    </row>
    <row r="70" spans="1:19" ht="45" customHeight="1" x14ac:dyDescent="0.25">
      <c r="A70" s="7">
        <v>68</v>
      </c>
      <c r="B70" s="22" t="s">
        <v>275</v>
      </c>
      <c r="C70" s="25" t="s">
        <v>18</v>
      </c>
      <c r="D70" s="22" t="s">
        <v>276</v>
      </c>
      <c r="E70" s="22" t="s">
        <v>277</v>
      </c>
      <c r="F70" s="22" t="s">
        <v>278</v>
      </c>
      <c r="G70" s="23">
        <v>0</v>
      </c>
      <c r="H70" s="22">
        <v>7.5</v>
      </c>
      <c r="I70" s="23">
        <v>0</v>
      </c>
      <c r="J70" s="23">
        <v>0</v>
      </c>
      <c r="K70" s="4">
        <v>0</v>
      </c>
      <c r="L70" s="23">
        <v>10</v>
      </c>
      <c r="M70" s="23">
        <f>SUM(G70:L70)</f>
        <v>17.5</v>
      </c>
      <c r="N70" s="23" t="s">
        <v>279</v>
      </c>
      <c r="O70" s="11" t="s">
        <v>57</v>
      </c>
      <c r="P70" s="16">
        <v>3000</v>
      </c>
      <c r="Q70" s="11"/>
      <c r="R70" s="65"/>
    </row>
    <row r="71" spans="1:19" s="68" customFormat="1" ht="62.4" x14ac:dyDescent="0.25">
      <c r="A71" s="49">
        <v>69</v>
      </c>
      <c r="B71" s="53" t="s">
        <v>281</v>
      </c>
      <c r="C71" s="59" t="s">
        <v>53</v>
      </c>
      <c r="D71" s="54" t="s">
        <v>282</v>
      </c>
      <c r="E71" s="54" t="s">
        <v>20</v>
      </c>
      <c r="F71" s="54" t="s">
        <v>283</v>
      </c>
      <c r="G71" s="60">
        <v>2</v>
      </c>
      <c r="H71" s="54">
        <v>5</v>
      </c>
      <c r="I71" s="60">
        <v>0</v>
      </c>
      <c r="J71" s="60">
        <v>0</v>
      </c>
      <c r="K71" s="53">
        <v>0</v>
      </c>
      <c r="L71" s="60">
        <v>10</v>
      </c>
      <c r="M71" s="53">
        <v>17</v>
      </c>
      <c r="N71" s="60" t="s">
        <v>20</v>
      </c>
      <c r="O71" s="54" t="s">
        <v>540</v>
      </c>
      <c r="P71" s="60">
        <v>3000</v>
      </c>
      <c r="Q71" s="60" t="s">
        <v>284</v>
      </c>
      <c r="R71" s="67">
        <v>-4</v>
      </c>
      <c r="S71" s="51" t="s">
        <v>534</v>
      </c>
    </row>
    <row r="72" spans="1:19" ht="46.8" x14ac:dyDescent="0.25">
      <c r="A72" s="7">
        <v>70</v>
      </c>
      <c r="B72" s="22" t="s">
        <v>285</v>
      </c>
      <c r="C72" s="25" t="s">
        <v>53</v>
      </c>
      <c r="D72" s="22" t="s">
        <v>286</v>
      </c>
      <c r="E72" s="22" t="s">
        <v>287</v>
      </c>
      <c r="F72" s="22" t="s">
        <v>288</v>
      </c>
      <c r="G72" s="23">
        <v>2</v>
      </c>
      <c r="H72" s="22">
        <v>0</v>
      </c>
      <c r="I72" s="23">
        <v>0</v>
      </c>
      <c r="J72" s="23">
        <v>0</v>
      </c>
      <c r="K72" s="4">
        <v>0</v>
      </c>
      <c r="L72" s="23">
        <v>15</v>
      </c>
      <c r="M72" s="23">
        <v>17</v>
      </c>
      <c r="N72" s="23" t="s">
        <v>20</v>
      </c>
      <c r="O72" s="18" t="s">
        <v>280</v>
      </c>
      <c r="P72" s="16">
        <v>3000</v>
      </c>
      <c r="Q72" s="61"/>
      <c r="R72" s="65"/>
    </row>
    <row r="73" spans="1:19" ht="46.8" x14ac:dyDescent="0.25">
      <c r="A73" s="7">
        <v>71</v>
      </c>
      <c r="B73" s="22" t="s">
        <v>289</v>
      </c>
      <c r="C73" s="25" t="s">
        <v>18</v>
      </c>
      <c r="D73" s="22" t="s">
        <v>290</v>
      </c>
      <c r="E73" s="22" t="s">
        <v>20</v>
      </c>
      <c r="F73" s="22" t="s">
        <v>92</v>
      </c>
      <c r="G73" s="23">
        <v>2</v>
      </c>
      <c r="H73" s="22">
        <v>5</v>
      </c>
      <c r="I73" s="23">
        <v>0</v>
      </c>
      <c r="J73" s="23">
        <v>0</v>
      </c>
      <c r="K73" s="4">
        <v>0</v>
      </c>
      <c r="L73" s="23">
        <v>10</v>
      </c>
      <c r="M73" s="23">
        <v>17</v>
      </c>
      <c r="N73" s="23" t="s">
        <v>20</v>
      </c>
      <c r="O73" s="11" t="s">
        <v>98</v>
      </c>
      <c r="P73" s="16">
        <v>3000</v>
      </c>
      <c r="Q73" s="61"/>
      <c r="R73" s="65"/>
    </row>
    <row r="74" spans="1:19" ht="93.6" x14ac:dyDescent="0.25">
      <c r="A74" s="7">
        <v>72</v>
      </c>
      <c r="B74" s="22" t="s">
        <v>291</v>
      </c>
      <c r="C74" s="25" t="s">
        <v>53</v>
      </c>
      <c r="D74" s="22" t="s">
        <v>292</v>
      </c>
      <c r="E74" s="22" t="s">
        <v>293</v>
      </c>
      <c r="F74" s="22" t="s">
        <v>294</v>
      </c>
      <c r="G74" s="23">
        <v>2</v>
      </c>
      <c r="H74" s="22">
        <v>0</v>
      </c>
      <c r="I74" s="23">
        <v>0</v>
      </c>
      <c r="J74" s="23">
        <v>0</v>
      </c>
      <c r="K74" s="4">
        <v>0</v>
      </c>
      <c r="L74" s="23">
        <v>15</v>
      </c>
      <c r="M74" s="23">
        <v>17</v>
      </c>
      <c r="N74" s="23" t="s">
        <v>20</v>
      </c>
      <c r="O74" s="11" t="s">
        <v>51</v>
      </c>
      <c r="P74" s="16">
        <v>3000</v>
      </c>
      <c r="Q74" s="61"/>
      <c r="R74" s="65"/>
    </row>
    <row r="75" spans="1:19" ht="46.8" x14ac:dyDescent="0.25">
      <c r="A75" s="7">
        <v>73</v>
      </c>
      <c r="B75" s="22" t="s">
        <v>295</v>
      </c>
      <c r="C75" s="25" t="s">
        <v>53</v>
      </c>
      <c r="D75" s="22" t="s">
        <v>296</v>
      </c>
      <c r="E75" s="22" t="s">
        <v>20</v>
      </c>
      <c r="F75" s="22" t="s">
        <v>283</v>
      </c>
      <c r="G75" s="23">
        <v>2</v>
      </c>
      <c r="H75" s="22">
        <v>5</v>
      </c>
      <c r="I75" s="23">
        <v>0</v>
      </c>
      <c r="J75" s="23">
        <v>0</v>
      </c>
      <c r="K75" s="4">
        <v>0</v>
      </c>
      <c r="L75" s="23">
        <v>10</v>
      </c>
      <c r="M75" s="23">
        <v>17</v>
      </c>
      <c r="N75" s="23" t="s">
        <v>20</v>
      </c>
      <c r="O75" s="18" t="s">
        <v>62</v>
      </c>
      <c r="P75" s="16">
        <v>3000</v>
      </c>
      <c r="Q75" s="61"/>
      <c r="R75" s="65"/>
    </row>
    <row r="76" spans="1:19" ht="46.8" x14ac:dyDescent="0.25">
      <c r="A76" s="7">
        <v>74</v>
      </c>
      <c r="B76" s="22" t="s">
        <v>297</v>
      </c>
      <c r="C76" s="25" t="s">
        <v>18</v>
      </c>
      <c r="D76" s="22" t="s">
        <v>298</v>
      </c>
      <c r="E76" s="22" t="s">
        <v>20</v>
      </c>
      <c r="F76" s="22" t="s">
        <v>299</v>
      </c>
      <c r="G76" s="23">
        <v>2</v>
      </c>
      <c r="H76" s="22">
        <v>10</v>
      </c>
      <c r="I76" s="23">
        <v>0</v>
      </c>
      <c r="J76" s="23">
        <v>0</v>
      </c>
      <c r="K76" s="4">
        <v>0</v>
      </c>
      <c r="L76" s="23">
        <v>5</v>
      </c>
      <c r="M76" s="23">
        <v>17</v>
      </c>
      <c r="N76" s="23" t="s">
        <v>20</v>
      </c>
      <c r="O76" s="18" t="s">
        <v>168</v>
      </c>
      <c r="P76" s="16">
        <v>3000</v>
      </c>
      <c r="Q76" s="61"/>
      <c r="R76" s="65"/>
    </row>
    <row r="77" spans="1:19" ht="46.8" x14ac:dyDescent="0.25">
      <c r="A77" s="7">
        <v>75</v>
      </c>
      <c r="B77" s="22" t="s">
        <v>300</v>
      </c>
      <c r="C77" s="25" t="s">
        <v>18</v>
      </c>
      <c r="D77" s="22" t="s">
        <v>301</v>
      </c>
      <c r="E77" s="22" t="s">
        <v>20</v>
      </c>
      <c r="F77" s="22" t="s">
        <v>302</v>
      </c>
      <c r="G77" s="23">
        <v>7</v>
      </c>
      <c r="H77" s="22">
        <v>5</v>
      </c>
      <c r="I77" s="23">
        <v>0</v>
      </c>
      <c r="J77" s="23">
        <v>0</v>
      </c>
      <c r="K77" s="4">
        <v>0</v>
      </c>
      <c r="L77" s="23">
        <v>5</v>
      </c>
      <c r="M77" s="23">
        <v>17</v>
      </c>
      <c r="N77" s="23" t="s">
        <v>20</v>
      </c>
      <c r="O77" s="18" t="s">
        <v>79</v>
      </c>
      <c r="P77" s="16">
        <v>3000</v>
      </c>
      <c r="Q77" s="61"/>
      <c r="R77" s="65"/>
    </row>
    <row r="78" spans="1:19" ht="46.8" x14ac:dyDescent="0.25">
      <c r="A78" s="7">
        <v>76</v>
      </c>
      <c r="B78" s="22" t="s">
        <v>303</v>
      </c>
      <c r="C78" s="25" t="s">
        <v>18</v>
      </c>
      <c r="D78" s="22" t="s">
        <v>304</v>
      </c>
      <c r="E78" s="22" t="s">
        <v>68</v>
      </c>
      <c r="F78" s="22" t="s">
        <v>305</v>
      </c>
      <c r="G78" s="23">
        <v>12</v>
      </c>
      <c r="H78" s="22">
        <v>0</v>
      </c>
      <c r="I78" s="23">
        <v>0</v>
      </c>
      <c r="J78" s="23">
        <v>0</v>
      </c>
      <c r="K78" s="4">
        <v>0</v>
      </c>
      <c r="L78" s="23">
        <v>5</v>
      </c>
      <c r="M78" s="23">
        <f>SUM(G78:L78)</f>
        <v>17</v>
      </c>
      <c r="N78" s="23" t="s">
        <v>306</v>
      </c>
      <c r="O78" s="18" t="s">
        <v>307</v>
      </c>
      <c r="P78" s="16">
        <v>3000</v>
      </c>
      <c r="Q78" s="61"/>
      <c r="R78" s="65"/>
    </row>
    <row r="79" spans="1:19" s="68" customFormat="1" ht="31.2" x14ac:dyDescent="0.25">
      <c r="A79" s="49">
        <v>77</v>
      </c>
      <c r="B79" s="53" t="s">
        <v>308</v>
      </c>
      <c r="C79" s="50" t="s">
        <v>53</v>
      </c>
      <c r="D79" s="49" t="s">
        <v>309</v>
      </c>
      <c r="E79" s="49" t="s">
        <v>134</v>
      </c>
      <c r="F79" s="49" t="s">
        <v>231</v>
      </c>
      <c r="G79" s="51">
        <v>0</v>
      </c>
      <c r="H79" s="49">
        <v>0</v>
      </c>
      <c r="I79" s="51">
        <v>0</v>
      </c>
      <c r="J79" s="51">
        <v>0</v>
      </c>
      <c r="K79" s="53">
        <v>0</v>
      </c>
      <c r="L79" s="51">
        <v>15</v>
      </c>
      <c r="M79" s="53">
        <v>15</v>
      </c>
      <c r="N79" s="51" t="s">
        <v>20</v>
      </c>
      <c r="O79" s="54" t="s">
        <v>51</v>
      </c>
      <c r="P79" s="60">
        <v>3000</v>
      </c>
      <c r="Q79" s="66"/>
      <c r="R79" s="67">
        <v>-8</v>
      </c>
      <c r="S79" s="67" t="s">
        <v>535</v>
      </c>
    </row>
    <row r="80" spans="1:19" s="68" customFormat="1" ht="46.8" x14ac:dyDescent="0.25">
      <c r="A80" s="49">
        <v>78</v>
      </c>
      <c r="B80" s="49" t="s">
        <v>310</v>
      </c>
      <c r="C80" s="50" t="s">
        <v>18</v>
      </c>
      <c r="D80" s="49" t="s">
        <v>311</v>
      </c>
      <c r="E80" s="49" t="s">
        <v>20</v>
      </c>
      <c r="F80" s="49" t="s">
        <v>130</v>
      </c>
      <c r="G80" s="51">
        <v>5</v>
      </c>
      <c r="H80" s="49">
        <v>0</v>
      </c>
      <c r="I80" s="51">
        <v>0</v>
      </c>
      <c r="J80" s="51">
        <v>0</v>
      </c>
      <c r="K80" s="53">
        <v>0</v>
      </c>
      <c r="L80" s="51">
        <v>10</v>
      </c>
      <c r="M80" s="53">
        <v>15</v>
      </c>
      <c r="N80" s="51" t="s">
        <v>20</v>
      </c>
      <c r="O80" s="54" t="s">
        <v>168</v>
      </c>
      <c r="P80" s="60">
        <v>3000</v>
      </c>
      <c r="Q80" s="66"/>
      <c r="R80" s="67">
        <v>-2</v>
      </c>
      <c r="S80" s="67" t="s">
        <v>536</v>
      </c>
    </row>
    <row r="81" spans="1:18" ht="46.8" x14ac:dyDescent="0.25">
      <c r="A81" s="7">
        <v>79</v>
      </c>
      <c r="B81" s="22" t="s">
        <v>312</v>
      </c>
      <c r="C81" s="25" t="s">
        <v>18</v>
      </c>
      <c r="D81" s="22" t="s">
        <v>313</v>
      </c>
      <c r="E81" s="22" t="s">
        <v>116</v>
      </c>
      <c r="F81" s="22" t="s">
        <v>225</v>
      </c>
      <c r="G81" s="23">
        <v>0</v>
      </c>
      <c r="H81" s="22">
        <v>0</v>
      </c>
      <c r="I81" s="23">
        <v>0</v>
      </c>
      <c r="J81" s="23">
        <v>0</v>
      </c>
      <c r="K81" s="10">
        <v>0</v>
      </c>
      <c r="L81" s="23">
        <v>15</v>
      </c>
      <c r="M81" s="10">
        <v>15</v>
      </c>
      <c r="N81" s="23" t="s">
        <v>20</v>
      </c>
      <c r="O81" s="18" t="s">
        <v>86</v>
      </c>
      <c r="P81" s="16">
        <v>3000</v>
      </c>
      <c r="Q81" s="61"/>
      <c r="R81" s="65"/>
    </row>
    <row r="82" spans="1:18" ht="62.4" x14ac:dyDescent="0.25">
      <c r="A82" s="7">
        <v>80</v>
      </c>
      <c r="B82" s="28" t="s">
        <v>314</v>
      </c>
      <c r="C82" s="29" t="s">
        <v>18</v>
      </c>
      <c r="D82" s="28" t="s">
        <v>315</v>
      </c>
      <c r="E82" s="28" t="s">
        <v>316</v>
      </c>
      <c r="F82" s="28" t="s">
        <v>49</v>
      </c>
      <c r="G82" s="30">
        <v>0</v>
      </c>
      <c r="H82" s="28">
        <v>0</v>
      </c>
      <c r="I82" s="30">
        <v>0</v>
      </c>
      <c r="J82" s="30">
        <v>0</v>
      </c>
      <c r="K82" s="15">
        <v>0</v>
      </c>
      <c r="L82" s="30">
        <v>15</v>
      </c>
      <c r="M82" s="30">
        <v>15</v>
      </c>
      <c r="N82" s="30" t="s">
        <v>20</v>
      </c>
      <c r="O82" s="11" t="s">
        <v>98</v>
      </c>
      <c r="P82" s="16">
        <v>3000</v>
      </c>
      <c r="Q82" s="16" t="s">
        <v>317</v>
      </c>
      <c r="R82" s="65"/>
    </row>
    <row r="83" spans="1:18" ht="46.8" x14ac:dyDescent="0.25">
      <c r="A83" s="7">
        <v>81</v>
      </c>
      <c r="B83" s="22" t="s">
        <v>318</v>
      </c>
      <c r="C83" s="25" t="s">
        <v>18</v>
      </c>
      <c r="D83" s="22" t="s">
        <v>319</v>
      </c>
      <c r="E83" s="22" t="s">
        <v>20</v>
      </c>
      <c r="F83" s="22" t="s">
        <v>130</v>
      </c>
      <c r="G83" s="23">
        <v>5</v>
      </c>
      <c r="H83" s="22">
        <v>0</v>
      </c>
      <c r="I83" s="23">
        <v>0</v>
      </c>
      <c r="J83" s="23">
        <v>0</v>
      </c>
      <c r="K83" s="4">
        <v>0</v>
      </c>
      <c r="L83" s="23">
        <v>10</v>
      </c>
      <c r="M83" s="23">
        <v>15</v>
      </c>
      <c r="N83" s="23" t="s">
        <v>20</v>
      </c>
      <c r="O83" s="18" t="s">
        <v>168</v>
      </c>
      <c r="P83" s="16">
        <v>3000</v>
      </c>
      <c r="Q83" s="61"/>
    </row>
    <row r="84" spans="1:18" ht="46.8" x14ac:dyDescent="0.25">
      <c r="A84" s="7">
        <v>82</v>
      </c>
      <c r="B84" s="22" t="s">
        <v>320</v>
      </c>
      <c r="C84" s="25" t="s">
        <v>18</v>
      </c>
      <c r="D84" s="22" t="s">
        <v>321</v>
      </c>
      <c r="E84" s="22" t="s">
        <v>322</v>
      </c>
      <c r="F84" s="22" t="s">
        <v>130</v>
      </c>
      <c r="G84" s="23">
        <v>0</v>
      </c>
      <c r="H84" s="22">
        <v>0</v>
      </c>
      <c r="I84" s="23">
        <v>0</v>
      </c>
      <c r="J84" s="23">
        <v>0</v>
      </c>
      <c r="K84" s="4">
        <v>0</v>
      </c>
      <c r="L84" s="23">
        <v>15</v>
      </c>
      <c r="M84" s="23">
        <v>15</v>
      </c>
      <c r="N84" s="23" t="s">
        <v>20</v>
      </c>
      <c r="O84" s="18" t="s">
        <v>79</v>
      </c>
      <c r="P84" s="16">
        <v>3000</v>
      </c>
      <c r="Q84" s="61"/>
    </row>
    <row r="85" spans="1:18" ht="46.8" x14ac:dyDescent="0.25">
      <c r="A85" s="7">
        <v>83</v>
      </c>
      <c r="B85" s="22" t="s">
        <v>323</v>
      </c>
      <c r="C85" s="25" t="s">
        <v>18</v>
      </c>
      <c r="D85" s="22" t="s">
        <v>324</v>
      </c>
      <c r="E85" s="22" t="s">
        <v>20</v>
      </c>
      <c r="F85" s="22" t="s">
        <v>241</v>
      </c>
      <c r="G85" s="23">
        <v>5</v>
      </c>
      <c r="H85" s="22">
        <v>0</v>
      </c>
      <c r="I85" s="23">
        <v>5</v>
      </c>
      <c r="J85" s="23">
        <v>0</v>
      </c>
      <c r="K85" s="4">
        <v>0</v>
      </c>
      <c r="L85" s="23">
        <v>5</v>
      </c>
      <c r="M85" s="23">
        <v>15</v>
      </c>
      <c r="N85" s="23" t="s">
        <v>20</v>
      </c>
      <c r="O85" s="18" t="s">
        <v>86</v>
      </c>
      <c r="P85" s="16">
        <v>3000</v>
      </c>
      <c r="Q85" s="61"/>
    </row>
    <row r="86" spans="1:18" ht="46.8" x14ac:dyDescent="0.25">
      <c r="A86" s="7">
        <v>84</v>
      </c>
      <c r="B86" s="22" t="s">
        <v>325</v>
      </c>
      <c r="C86" s="25" t="s">
        <v>18</v>
      </c>
      <c r="D86" s="22" t="s">
        <v>326</v>
      </c>
      <c r="E86" s="22" t="s">
        <v>20</v>
      </c>
      <c r="F86" s="22" t="s">
        <v>82</v>
      </c>
      <c r="G86" s="23">
        <v>5</v>
      </c>
      <c r="H86" s="22">
        <v>5</v>
      </c>
      <c r="I86" s="23">
        <v>0</v>
      </c>
      <c r="J86" s="23">
        <v>0</v>
      </c>
      <c r="K86" s="4">
        <v>0</v>
      </c>
      <c r="L86" s="23">
        <v>5</v>
      </c>
      <c r="M86" s="23">
        <v>15</v>
      </c>
      <c r="N86" s="23" t="s">
        <v>20</v>
      </c>
      <c r="O86" s="18" t="s">
        <v>89</v>
      </c>
      <c r="P86" s="16">
        <v>3000</v>
      </c>
      <c r="Q86" s="61"/>
    </row>
    <row r="87" spans="1:18" ht="31.2" x14ac:dyDescent="0.25">
      <c r="A87" s="7">
        <v>85</v>
      </c>
      <c r="B87" s="22" t="s">
        <v>327</v>
      </c>
      <c r="C87" s="25" t="s">
        <v>18</v>
      </c>
      <c r="D87" s="22" t="s">
        <v>328</v>
      </c>
      <c r="E87" s="22" t="s">
        <v>20</v>
      </c>
      <c r="F87" s="22" t="s">
        <v>278</v>
      </c>
      <c r="G87" s="23">
        <v>5</v>
      </c>
      <c r="H87" s="22">
        <v>0</v>
      </c>
      <c r="I87" s="23">
        <v>0</v>
      </c>
      <c r="J87" s="23">
        <v>0</v>
      </c>
      <c r="K87" s="4">
        <v>0</v>
      </c>
      <c r="L87" s="23">
        <v>10</v>
      </c>
      <c r="M87" s="23">
        <v>15</v>
      </c>
      <c r="N87" s="23" t="s">
        <v>329</v>
      </c>
      <c r="O87" s="16" t="s">
        <v>57</v>
      </c>
      <c r="P87" s="16">
        <v>3000</v>
      </c>
      <c r="Q87" s="61"/>
    </row>
    <row r="88" spans="1:18" ht="46.8" x14ac:dyDescent="0.25">
      <c r="A88" s="7">
        <v>86</v>
      </c>
      <c r="B88" s="22" t="s">
        <v>330</v>
      </c>
      <c r="C88" s="25" t="s">
        <v>53</v>
      </c>
      <c r="D88" s="22" t="s">
        <v>331</v>
      </c>
      <c r="E88" s="22" t="s">
        <v>20</v>
      </c>
      <c r="F88" s="22" t="s">
        <v>332</v>
      </c>
      <c r="G88" s="23">
        <v>10</v>
      </c>
      <c r="H88" s="22">
        <v>0</v>
      </c>
      <c r="I88" s="23">
        <v>0</v>
      </c>
      <c r="J88" s="23">
        <v>0</v>
      </c>
      <c r="K88" s="4">
        <v>0</v>
      </c>
      <c r="L88" s="23">
        <v>5</v>
      </c>
      <c r="M88" s="23">
        <v>15</v>
      </c>
      <c r="N88" s="23" t="s">
        <v>20</v>
      </c>
      <c r="O88" s="11" t="s">
        <v>98</v>
      </c>
      <c r="P88" s="16">
        <v>3000</v>
      </c>
      <c r="Q88" s="61"/>
    </row>
    <row r="89" spans="1:18" ht="46.8" x14ac:dyDescent="0.25">
      <c r="A89" s="7">
        <v>87</v>
      </c>
      <c r="B89" s="22" t="s">
        <v>333</v>
      </c>
      <c r="C89" s="25" t="s">
        <v>18</v>
      </c>
      <c r="D89" s="22" t="s">
        <v>334</v>
      </c>
      <c r="E89" s="22" t="s">
        <v>20</v>
      </c>
      <c r="F89" s="22" t="s">
        <v>130</v>
      </c>
      <c r="G89" s="23">
        <v>10</v>
      </c>
      <c r="H89" s="22">
        <v>0</v>
      </c>
      <c r="I89" s="23">
        <v>0</v>
      </c>
      <c r="J89" s="23">
        <v>0</v>
      </c>
      <c r="K89" s="4">
        <v>0</v>
      </c>
      <c r="L89" s="23">
        <v>5</v>
      </c>
      <c r="M89" s="23">
        <v>15</v>
      </c>
      <c r="N89" s="23" t="s">
        <v>20</v>
      </c>
      <c r="O89" s="18" t="s">
        <v>86</v>
      </c>
      <c r="P89" s="16">
        <v>3000</v>
      </c>
      <c r="Q89" s="61"/>
    </row>
    <row r="90" spans="1:18" ht="156" x14ac:dyDescent="0.25">
      <c r="A90" s="7">
        <v>88</v>
      </c>
      <c r="B90" s="22" t="s">
        <v>335</v>
      </c>
      <c r="C90" s="25" t="s">
        <v>53</v>
      </c>
      <c r="D90" s="22" t="s">
        <v>336</v>
      </c>
      <c r="E90" s="22" t="s">
        <v>337</v>
      </c>
      <c r="F90" s="22" t="s">
        <v>101</v>
      </c>
      <c r="G90" s="23">
        <v>0</v>
      </c>
      <c r="H90" s="22">
        <v>0</v>
      </c>
      <c r="I90" s="23">
        <v>0</v>
      </c>
      <c r="J90" s="23">
        <v>0</v>
      </c>
      <c r="K90" s="4">
        <v>0</v>
      </c>
      <c r="L90" s="23">
        <v>15</v>
      </c>
      <c r="M90" s="23">
        <v>15</v>
      </c>
      <c r="N90" s="23" t="s">
        <v>338</v>
      </c>
      <c r="O90" s="18" t="s">
        <v>89</v>
      </c>
      <c r="P90" s="16">
        <v>3000</v>
      </c>
      <c r="Q90" s="61"/>
    </row>
    <row r="91" spans="1:18" ht="78" x14ac:dyDescent="0.25">
      <c r="A91" s="7">
        <v>89</v>
      </c>
      <c r="B91" s="22" t="s">
        <v>339</v>
      </c>
      <c r="C91" s="25" t="s">
        <v>18</v>
      </c>
      <c r="D91" s="22" t="s">
        <v>340</v>
      </c>
      <c r="E91" s="22" t="s">
        <v>20</v>
      </c>
      <c r="F91" s="22" t="s">
        <v>40</v>
      </c>
      <c r="G91" s="23">
        <v>10</v>
      </c>
      <c r="H91" s="22">
        <v>0</v>
      </c>
      <c r="I91" s="23">
        <v>0</v>
      </c>
      <c r="J91" s="23">
        <v>0</v>
      </c>
      <c r="K91" s="4">
        <v>0</v>
      </c>
      <c r="L91" s="23">
        <v>5</v>
      </c>
      <c r="M91" s="23">
        <v>15</v>
      </c>
      <c r="N91" s="23" t="s">
        <v>341</v>
      </c>
      <c r="O91" s="18" t="s">
        <v>94</v>
      </c>
      <c r="P91" s="16">
        <v>3000</v>
      </c>
      <c r="Q91" s="61"/>
    </row>
    <row r="92" spans="1:18" ht="46.8" x14ac:dyDescent="0.25">
      <c r="A92" s="7">
        <v>90</v>
      </c>
      <c r="B92" s="22" t="s">
        <v>342</v>
      </c>
      <c r="C92" s="25" t="s">
        <v>53</v>
      </c>
      <c r="D92" s="22" t="s">
        <v>343</v>
      </c>
      <c r="E92" s="22" t="s">
        <v>344</v>
      </c>
      <c r="F92" s="22" t="s">
        <v>345</v>
      </c>
      <c r="G92" s="23">
        <v>5</v>
      </c>
      <c r="H92" s="22">
        <v>0</v>
      </c>
      <c r="I92" s="23">
        <v>0</v>
      </c>
      <c r="J92" s="23">
        <v>0</v>
      </c>
      <c r="K92" s="4">
        <v>0</v>
      </c>
      <c r="L92" s="23">
        <v>10</v>
      </c>
      <c r="M92" s="23">
        <v>15</v>
      </c>
      <c r="N92" s="23" t="s">
        <v>20</v>
      </c>
      <c r="O92" s="11" t="s">
        <v>98</v>
      </c>
      <c r="P92" s="16">
        <v>3000</v>
      </c>
      <c r="Q92" s="61"/>
    </row>
    <row r="93" spans="1:18" ht="46.8" x14ac:dyDescent="0.25">
      <c r="A93" s="7">
        <v>91</v>
      </c>
      <c r="B93" s="22" t="s">
        <v>346</v>
      </c>
      <c r="C93" s="25" t="s">
        <v>18</v>
      </c>
      <c r="D93" s="22" t="s">
        <v>347</v>
      </c>
      <c r="E93" s="22" t="s">
        <v>20</v>
      </c>
      <c r="F93" s="22" t="s">
        <v>135</v>
      </c>
      <c r="G93" s="23">
        <v>5</v>
      </c>
      <c r="H93" s="22">
        <v>5</v>
      </c>
      <c r="I93" s="23">
        <v>5</v>
      </c>
      <c r="J93" s="23">
        <v>0</v>
      </c>
      <c r="K93" s="4">
        <v>0</v>
      </c>
      <c r="L93" s="23">
        <v>0</v>
      </c>
      <c r="M93" s="23">
        <v>15</v>
      </c>
      <c r="N93" s="23" t="s">
        <v>20</v>
      </c>
      <c r="O93" s="18" t="s">
        <v>89</v>
      </c>
      <c r="P93" s="16">
        <v>3000</v>
      </c>
      <c r="Q93" s="61"/>
    </row>
    <row r="94" spans="1:18" ht="78" x14ac:dyDescent="0.25">
      <c r="A94" s="7">
        <v>92</v>
      </c>
      <c r="B94" s="22" t="s">
        <v>348</v>
      </c>
      <c r="C94" s="25" t="s">
        <v>18</v>
      </c>
      <c r="D94" s="22" t="s">
        <v>349</v>
      </c>
      <c r="E94" s="22" t="s">
        <v>350</v>
      </c>
      <c r="F94" s="22" t="s">
        <v>278</v>
      </c>
      <c r="G94" s="23">
        <v>0</v>
      </c>
      <c r="H94" s="22">
        <v>0</v>
      </c>
      <c r="I94" s="23">
        <v>0</v>
      </c>
      <c r="J94" s="23">
        <v>0</v>
      </c>
      <c r="K94" s="4">
        <v>0</v>
      </c>
      <c r="L94" s="23">
        <v>15</v>
      </c>
      <c r="M94" s="23">
        <v>15</v>
      </c>
      <c r="N94" s="23" t="s">
        <v>351</v>
      </c>
      <c r="O94" s="11" t="s">
        <v>98</v>
      </c>
      <c r="P94" s="16">
        <v>3000</v>
      </c>
      <c r="Q94" s="61"/>
    </row>
    <row r="95" spans="1:18" ht="46.8" x14ac:dyDescent="0.25">
      <c r="A95" s="7">
        <v>93</v>
      </c>
      <c r="B95" s="22" t="s">
        <v>352</v>
      </c>
      <c r="C95" s="25" t="s">
        <v>18</v>
      </c>
      <c r="D95" s="22" t="s">
        <v>353</v>
      </c>
      <c r="E95" s="22" t="s">
        <v>20</v>
      </c>
      <c r="F95" s="22" t="s">
        <v>21</v>
      </c>
      <c r="G95" s="23">
        <v>5</v>
      </c>
      <c r="H95" s="22">
        <v>0</v>
      </c>
      <c r="I95" s="23">
        <v>0</v>
      </c>
      <c r="J95" s="23">
        <v>0</v>
      </c>
      <c r="K95" s="4">
        <v>0</v>
      </c>
      <c r="L95" s="23">
        <v>10</v>
      </c>
      <c r="M95" s="23">
        <v>15</v>
      </c>
      <c r="N95" s="23" t="s">
        <v>20</v>
      </c>
      <c r="O95" s="18" t="s">
        <v>89</v>
      </c>
      <c r="P95" s="16">
        <v>3000</v>
      </c>
      <c r="Q95" s="61"/>
    </row>
    <row r="96" spans="1:18" ht="62.4" x14ac:dyDescent="0.25">
      <c r="A96" s="7">
        <v>94</v>
      </c>
      <c r="B96" s="22" t="s">
        <v>354</v>
      </c>
      <c r="C96" s="25" t="s">
        <v>18</v>
      </c>
      <c r="D96" s="22" t="s">
        <v>355</v>
      </c>
      <c r="E96" s="22" t="s">
        <v>356</v>
      </c>
      <c r="F96" s="22" t="s">
        <v>357</v>
      </c>
      <c r="G96" s="23">
        <v>0</v>
      </c>
      <c r="H96" s="22">
        <v>0</v>
      </c>
      <c r="I96" s="23">
        <v>0</v>
      </c>
      <c r="J96" s="23">
        <v>0</v>
      </c>
      <c r="K96" s="4">
        <v>0</v>
      </c>
      <c r="L96" s="23">
        <v>15</v>
      </c>
      <c r="M96" s="23">
        <v>15</v>
      </c>
      <c r="N96" s="23" t="s">
        <v>20</v>
      </c>
      <c r="O96" s="18" t="s">
        <v>62</v>
      </c>
      <c r="P96" s="16">
        <v>3000</v>
      </c>
      <c r="Q96" s="61"/>
    </row>
    <row r="97" spans="1:20" ht="409.6" x14ac:dyDescent="0.25">
      <c r="A97" s="7">
        <v>95</v>
      </c>
      <c r="B97" s="22" t="s">
        <v>358</v>
      </c>
      <c r="C97" s="25" t="s">
        <v>53</v>
      </c>
      <c r="D97" s="22" t="s">
        <v>359</v>
      </c>
      <c r="E97" s="22" t="s">
        <v>20</v>
      </c>
      <c r="F97" s="22" t="s">
        <v>360</v>
      </c>
      <c r="G97" s="23">
        <v>0</v>
      </c>
      <c r="H97" s="22">
        <v>0</v>
      </c>
      <c r="I97" s="23">
        <v>0</v>
      </c>
      <c r="J97" s="23">
        <v>0</v>
      </c>
      <c r="K97" s="4">
        <v>0</v>
      </c>
      <c r="L97" s="23">
        <v>15</v>
      </c>
      <c r="M97" s="23">
        <v>15</v>
      </c>
      <c r="N97" s="23" t="s">
        <v>361</v>
      </c>
      <c r="O97" s="18" t="s">
        <v>168</v>
      </c>
      <c r="P97" s="16">
        <v>3000</v>
      </c>
      <c r="Q97" s="61"/>
    </row>
    <row r="98" spans="1:20" ht="46.8" x14ac:dyDescent="0.25">
      <c r="A98" s="7">
        <v>96</v>
      </c>
      <c r="B98" s="22" t="s">
        <v>362</v>
      </c>
      <c r="C98" s="25" t="s">
        <v>53</v>
      </c>
      <c r="D98" s="22" t="s">
        <v>363</v>
      </c>
      <c r="E98" s="22" t="s">
        <v>364</v>
      </c>
      <c r="F98" s="22" t="s">
        <v>365</v>
      </c>
      <c r="G98" s="23">
        <v>0</v>
      </c>
      <c r="H98" s="22">
        <v>0</v>
      </c>
      <c r="I98" s="23">
        <v>0</v>
      </c>
      <c r="J98" s="23">
        <v>0</v>
      </c>
      <c r="K98" s="4">
        <v>0</v>
      </c>
      <c r="L98" s="23">
        <v>15</v>
      </c>
      <c r="M98" s="23">
        <v>15</v>
      </c>
      <c r="N98" s="23" t="s">
        <v>20</v>
      </c>
      <c r="O98" s="18" t="s">
        <v>79</v>
      </c>
      <c r="P98" s="16">
        <v>3000</v>
      </c>
      <c r="Q98" s="61"/>
    </row>
    <row r="99" spans="1:20" ht="46.8" x14ac:dyDescent="0.25">
      <c r="A99" s="7">
        <v>97</v>
      </c>
      <c r="B99" s="42" t="s">
        <v>366</v>
      </c>
      <c r="C99" s="25" t="s">
        <v>18</v>
      </c>
      <c r="D99" s="22" t="s">
        <v>367</v>
      </c>
      <c r="E99" s="22" t="s">
        <v>20</v>
      </c>
      <c r="F99" s="22" t="s">
        <v>150</v>
      </c>
      <c r="G99" s="23">
        <v>10</v>
      </c>
      <c r="H99" s="22">
        <v>0</v>
      </c>
      <c r="I99" s="23">
        <v>0</v>
      </c>
      <c r="J99" s="23">
        <v>0</v>
      </c>
      <c r="K99" s="4">
        <v>0</v>
      </c>
      <c r="L99" s="23">
        <v>5</v>
      </c>
      <c r="M99" s="23">
        <v>15</v>
      </c>
      <c r="N99" s="23" t="s">
        <v>368</v>
      </c>
      <c r="O99" s="18" t="s">
        <v>86</v>
      </c>
      <c r="P99" s="16">
        <v>3000</v>
      </c>
      <c r="Q99" s="61"/>
    </row>
    <row r="100" spans="1:20" ht="78" x14ac:dyDescent="0.25">
      <c r="A100" s="7">
        <v>98</v>
      </c>
      <c r="B100" s="22" t="s">
        <v>369</v>
      </c>
      <c r="C100" s="25" t="s">
        <v>18</v>
      </c>
      <c r="D100" s="22" t="s">
        <v>370</v>
      </c>
      <c r="E100" s="22" t="s">
        <v>20</v>
      </c>
      <c r="F100" s="22" t="s">
        <v>371</v>
      </c>
      <c r="G100" s="23">
        <v>10</v>
      </c>
      <c r="H100" s="22">
        <v>0</v>
      </c>
      <c r="I100" s="23">
        <v>0</v>
      </c>
      <c r="J100" s="23">
        <v>0</v>
      </c>
      <c r="K100" s="4">
        <v>0</v>
      </c>
      <c r="L100" s="23">
        <v>5</v>
      </c>
      <c r="M100" s="23">
        <v>15</v>
      </c>
      <c r="N100" s="23" t="s">
        <v>20</v>
      </c>
      <c r="O100" s="18" t="s">
        <v>94</v>
      </c>
      <c r="P100" s="16">
        <v>3000</v>
      </c>
      <c r="Q100" s="61"/>
    </row>
    <row r="101" spans="1:20" ht="46.8" x14ac:dyDescent="0.25">
      <c r="A101" s="7">
        <v>99</v>
      </c>
      <c r="B101" s="22" t="s">
        <v>372</v>
      </c>
      <c r="C101" s="25" t="s">
        <v>53</v>
      </c>
      <c r="D101" s="22" t="s">
        <v>373</v>
      </c>
      <c r="E101" s="22" t="s">
        <v>374</v>
      </c>
      <c r="F101" s="22" t="s">
        <v>225</v>
      </c>
      <c r="G101" s="23">
        <v>0</v>
      </c>
      <c r="H101" s="22">
        <v>0</v>
      </c>
      <c r="I101" s="23">
        <v>0</v>
      </c>
      <c r="J101" s="23">
        <v>0</v>
      </c>
      <c r="K101" s="4">
        <v>0</v>
      </c>
      <c r="L101" s="23">
        <v>15</v>
      </c>
      <c r="M101" s="23">
        <v>15</v>
      </c>
      <c r="N101" s="23" t="s">
        <v>20</v>
      </c>
      <c r="O101" s="18" t="s">
        <v>86</v>
      </c>
      <c r="P101" s="16">
        <v>3000</v>
      </c>
      <c r="Q101" s="61"/>
    </row>
    <row r="102" spans="1:20" ht="234" x14ac:dyDescent="0.25">
      <c r="A102" s="7">
        <v>100</v>
      </c>
      <c r="B102" s="22" t="s">
        <v>375</v>
      </c>
      <c r="C102" s="25" t="s">
        <v>18</v>
      </c>
      <c r="D102" s="22" t="s">
        <v>376</v>
      </c>
      <c r="E102" s="22" t="s">
        <v>20</v>
      </c>
      <c r="F102" s="22" t="s">
        <v>202</v>
      </c>
      <c r="G102" s="23">
        <v>0</v>
      </c>
      <c r="H102" s="22">
        <v>0</v>
      </c>
      <c r="I102" s="23">
        <v>0</v>
      </c>
      <c r="J102" s="23">
        <v>0</v>
      </c>
      <c r="K102" s="4">
        <v>0</v>
      </c>
      <c r="L102" s="23">
        <v>15</v>
      </c>
      <c r="M102" s="23">
        <v>15</v>
      </c>
      <c r="N102" s="23" t="s">
        <v>377</v>
      </c>
      <c r="O102" s="18" t="s">
        <v>94</v>
      </c>
      <c r="P102" s="16">
        <v>3000</v>
      </c>
      <c r="Q102" s="61"/>
    </row>
    <row r="103" spans="1:20" ht="78" x14ac:dyDescent="0.25">
      <c r="A103" s="7">
        <v>101</v>
      </c>
      <c r="B103" s="19" t="s">
        <v>378</v>
      </c>
      <c r="C103" s="20" t="s">
        <v>18</v>
      </c>
      <c r="D103" s="22" t="s">
        <v>379</v>
      </c>
      <c r="E103" s="22" t="s">
        <v>20</v>
      </c>
      <c r="F103" s="19" t="s">
        <v>78</v>
      </c>
      <c r="G103" s="21">
        <v>2</v>
      </c>
      <c r="H103" s="22">
        <v>0</v>
      </c>
      <c r="I103" s="21">
        <v>0</v>
      </c>
      <c r="J103" s="21">
        <v>0</v>
      </c>
      <c r="K103" s="26">
        <v>0</v>
      </c>
      <c r="L103" s="21">
        <v>13</v>
      </c>
      <c r="M103" s="21">
        <v>15</v>
      </c>
      <c r="N103" s="23" t="s">
        <v>380</v>
      </c>
      <c r="O103" s="18" t="s">
        <v>89</v>
      </c>
      <c r="P103" s="16">
        <v>3000</v>
      </c>
      <c r="Q103" s="24"/>
    </row>
    <row r="104" spans="1:20" ht="78" x14ac:dyDescent="0.25">
      <c r="A104" s="7">
        <v>102</v>
      </c>
      <c r="B104" s="19" t="s">
        <v>381</v>
      </c>
      <c r="C104" s="20" t="s">
        <v>53</v>
      </c>
      <c r="D104" s="43" t="s">
        <v>382</v>
      </c>
      <c r="E104" s="43" t="s">
        <v>383</v>
      </c>
      <c r="F104" s="19" t="s">
        <v>202</v>
      </c>
      <c r="G104" s="21"/>
      <c r="H104" s="22"/>
      <c r="I104" s="21"/>
      <c r="J104" s="21"/>
      <c r="K104" s="26">
        <v>0</v>
      </c>
      <c r="L104" s="21">
        <v>15</v>
      </c>
      <c r="M104" s="21">
        <v>15</v>
      </c>
      <c r="N104" s="21"/>
      <c r="O104" s="18" t="s">
        <v>94</v>
      </c>
      <c r="P104" s="16">
        <v>3000</v>
      </c>
      <c r="Q104" s="24"/>
    </row>
    <row r="105" spans="1:20" s="68" customFormat="1" ht="202.8" x14ac:dyDescent="0.25">
      <c r="A105" s="49">
        <v>119</v>
      </c>
      <c r="B105" s="54" t="s">
        <v>384</v>
      </c>
      <c r="C105" s="59" t="s">
        <v>18</v>
      </c>
      <c r="D105" s="54" t="s">
        <v>385</v>
      </c>
      <c r="E105" s="54" t="s">
        <v>20</v>
      </c>
      <c r="F105" s="54" t="s">
        <v>386</v>
      </c>
      <c r="G105" s="60">
        <v>0</v>
      </c>
      <c r="H105" s="54">
        <v>0</v>
      </c>
      <c r="I105" s="60">
        <v>0</v>
      </c>
      <c r="J105" s="60">
        <v>0</v>
      </c>
      <c r="K105" s="60">
        <v>0</v>
      </c>
      <c r="L105" s="60">
        <v>15</v>
      </c>
      <c r="M105" s="60">
        <v>15</v>
      </c>
      <c r="N105" s="60" t="s">
        <v>20</v>
      </c>
      <c r="O105" s="60" t="s">
        <v>387</v>
      </c>
      <c r="P105" s="60">
        <v>3000</v>
      </c>
      <c r="Q105" s="70"/>
      <c r="R105" s="67">
        <v>5</v>
      </c>
      <c r="S105" s="67" t="s">
        <v>538</v>
      </c>
      <c r="T105" s="69">
        <v>3000</v>
      </c>
    </row>
    <row r="106" spans="1:20" ht="62.4" x14ac:dyDescent="0.25">
      <c r="A106" s="7">
        <v>103</v>
      </c>
      <c r="B106" s="28" t="s">
        <v>388</v>
      </c>
      <c r="C106" s="29" t="s">
        <v>53</v>
      </c>
      <c r="D106" s="28" t="s">
        <v>389</v>
      </c>
      <c r="E106" s="28" t="s">
        <v>20</v>
      </c>
      <c r="F106" s="28" t="s">
        <v>390</v>
      </c>
      <c r="G106" s="30">
        <v>4</v>
      </c>
      <c r="H106" s="28">
        <v>5</v>
      </c>
      <c r="I106" s="30">
        <v>0</v>
      </c>
      <c r="J106" s="30">
        <v>0</v>
      </c>
      <c r="K106" s="15">
        <v>0</v>
      </c>
      <c r="L106" s="30">
        <v>5</v>
      </c>
      <c r="M106" s="30">
        <v>14</v>
      </c>
      <c r="N106" s="30" t="s">
        <v>20</v>
      </c>
      <c r="O106" s="18" t="s">
        <v>62</v>
      </c>
      <c r="P106" s="16">
        <v>3000</v>
      </c>
      <c r="Q106" s="16" t="s">
        <v>391</v>
      </c>
    </row>
    <row r="107" spans="1:20" ht="31.2" x14ac:dyDescent="0.25">
      <c r="A107" s="7">
        <v>104</v>
      </c>
      <c r="B107" s="1" t="s">
        <v>392</v>
      </c>
      <c r="C107" s="46" t="s">
        <v>18</v>
      </c>
      <c r="D107" s="1" t="s">
        <v>393</v>
      </c>
      <c r="E107" s="1" t="s">
        <v>20</v>
      </c>
      <c r="F107" s="1" t="s">
        <v>294</v>
      </c>
      <c r="G107" s="3">
        <v>4</v>
      </c>
      <c r="H107" s="1">
        <v>0</v>
      </c>
      <c r="I107" s="3">
        <v>0</v>
      </c>
      <c r="J107" s="3">
        <v>0</v>
      </c>
      <c r="K107" s="4">
        <v>0</v>
      </c>
      <c r="L107" s="3">
        <v>10</v>
      </c>
      <c r="M107" s="3">
        <v>14</v>
      </c>
      <c r="N107" s="3" t="s">
        <v>20</v>
      </c>
      <c r="O107" s="16"/>
      <c r="P107" s="38"/>
      <c r="Q107" s="61"/>
    </row>
    <row r="108" spans="1:20" ht="31.2" x14ac:dyDescent="0.25">
      <c r="A108" s="7">
        <v>105</v>
      </c>
      <c r="B108" s="1" t="s">
        <v>394</v>
      </c>
      <c r="C108" s="46" t="s">
        <v>18</v>
      </c>
      <c r="D108" s="1" t="s">
        <v>395</v>
      </c>
      <c r="E108" s="1" t="s">
        <v>20</v>
      </c>
      <c r="F108" s="1" t="s">
        <v>155</v>
      </c>
      <c r="G108" s="3">
        <v>4</v>
      </c>
      <c r="H108" s="1">
        <v>0</v>
      </c>
      <c r="I108" s="3">
        <v>0</v>
      </c>
      <c r="J108" s="3">
        <v>0</v>
      </c>
      <c r="K108" s="4">
        <v>0</v>
      </c>
      <c r="L108" s="3">
        <v>10</v>
      </c>
      <c r="M108" s="3">
        <v>14</v>
      </c>
      <c r="N108" s="3" t="s">
        <v>20</v>
      </c>
      <c r="O108" s="16"/>
      <c r="P108" s="38"/>
      <c r="Q108" s="61"/>
    </row>
    <row r="109" spans="1:20" ht="31.2" x14ac:dyDescent="0.25">
      <c r="A109" s="7">
        <v>106</v>
      </c>
      <c r="B109" s="1" t="s">
        <v>396</v>
      </c>
      <c r="C109" s="46" t="s">
        <v>66</v>
      </c>
      <c r="D109" s="1" t="s">
        <v>397</v>
      </c>
      <c r="E109" s="1" t="s">
        <v>68</v>
      </c>
      <c r="F109" s="1" t="s">
        <v>398</v>
      </c>
      <c r="G109" s="3">
        <v>4</v>
      </c>
      <c r="H109" s="1">
        <v>0</v>
      </c>
      <c r="I109" s="3">
        <v>0</v>
      </c>
      <c r="J109" s="3">
        <v>0</v>
      </c>
      <c r="K109" s="4">
        <v>0</v>
      </c>
      <c r="L109" s="3">
        <v>10</v>
      </c>
      <c r="M109" s="3">
        <v>14</v>
      </c>
      <c r="N109" s="3" t="s">
        <v>20</v>
      </c>
      <c r="O109" s="16"/>
      <c r="P109" s="38"/>
      <c r="Q109" s="61"/>
    </row>
    <row r="110" spans="1:20" s="68" customFormat="1" ht="31.2" x14ac:dyDescent="0.25">
      <c r="A110" s="49">
        <v>107</v>
      </c>
      <c r="B110" s="49" t="s">
        <v>399</v>
      </c>
      <c r="C110" s="50" t="s">
        <v>18</v>
      </c>
      <c r="D110" s="49" t="s">
        <v>400</v>
      </c>
      <c r="E110" s="49" t="s">
        <v>20</v>
      </c>
      <c r="F110" s="49" t="s">
        <v>283</v>
      </c>
      <c r="G110" s="51">
        <v>0</v>
      </c>
      <c r="H110" s="49">
        <v>0</v>
      </c>
      <c r="I110" s="51">
        <v>0</v>
      </c>
      <c r="J110" s="51">
        <v>0</v>
      </c>
      <c r="K110" s="53">
        <v>12</v>
      </c>
      <c r="L110" s="51">
        <v>0</v>
      </c>
      <c r="M110" s="53">
        <v>12</v>
      </c>
      <c r="N110" s="51" t="s">
        <v>20</v>
      </c>
      <c r="O110" s="54"/>
      <c r="P110" s="60"/>
      <c r="Q110" s="66"/>
      <c r="R110" s="67">
        <v>-4</v>
      </c>
      <c r="S110" s="67" t="s">
        <v>539</v>
      </c>
      <c r="T110" s="69">
        <v>-3000</v>
      </c>
    </row>
    <row r="111" spans="1:20" ht="62.4" x14ac:dyDescent="0.25">
      <c r="A111" s="7">
        <v>108</v>
      </c>
      <c r="B111" s="44" t="s">
        <v>401</v>
      </c>
      <c r="C111" s="45" t="s">
        <v>18</v>
      </c>
      <c r="D111" s="44" t="s">
        <v>402</v>
      </c>
      <c r="E111" s="44" t="s">
        <v>20</v>
      </c>
      <c r="F111" s="44" t="s">
        <v>288</v>
      </c>
      <c r="G111" s="16">
        <v>2</v>
      </c>
      <c r="H111" s="44">
        <v>0</v>
      </c>
      <c r="I111" s="16">
        <v>0</v>
      </c>
      <c r="J111" s="16">
        <v>0</v>
      </c>
      <c r="K111" s="15">
        <v>0</v>
      </c>
      <c r="L111" s="16">
        <v>10</v>
      </c>
      <c r="M111" s="16">
        <v>12</v>
      </c>
      <c r="N111" s="16" t="s">
        <v>20</v>
      </c>
      <c r="O111" s="16"/>
      <c r="P111" s="38"/>
      <c r="Q111" s="16" t="s">
        <v>403</v>
      </c>
    </row>
    <row r="112" spans="1:20" ht="31.2" x14ac:dyDescent="0.25">
      <c r="A112" s="7">
        <v>109</v>
      </c>
      <c r="B112" s="44" t="s">
        <v>404</v>
      </c>
      <c r="C112" s="45" t="s">
        <v>66</v>
      </c>
      <c r="D112" s="44" t="s">
        <v>405</v>
      </c>
      <c r="E112" s="44" t="s">
        <v>20</v>
      </c>
      <c r="F112" s="44" t="s">
        <v>398</v>
      </c>
      <c r="G112" s="16">
        <v>7</v>
      </c>
      <c r="H112" s="44">
        <v>0</v>
      </c>
      <c r="I112" s="16">
        <v>0</v>
      </c>
      <c r="J112" s="16">
        <v>0</v>
      </c>
      <c r="K112" s="15">
        <v>0</v>
      </c>
      <c r="L112" s="16">
        <v>5</v>
      </c>
      <c r="M112" s="16">
        <v>12</v>
      </c>
      <c r="N112" s="16" t="s">
        <v>406</v>
      </c>
      <c r="O112" s="24"/>
      <c r="P112" s="38"/>
      <c r="Q112" s="16" t="s">
        <v>407</v>
      </c>
    </row>
    <row r="113" spans="1:17" ht="124.8" x14ac:dyDescent="0.25">
      <c r="A113" s="7">
        <v>110</v>
      </c>
      <c r="B113" s="1" t="s">
        <v>408</v>
      </c>
      <c r="C113" s="46" t="s">
        <v>53</v>
      </c>
      <c r="D113" s="1" t="s">
        <v>409</v>
      </c>
      <c r="E113" s="1" t="s">
        <v>20</v>
      </c>
      <c r="F113" s="1" t="s">
        <v>360</v>
      </c>
      <c r="G113" s="3">
        <v>7</v>
      </c>
      <c r="H113" s="1">
        <v>0</v>
      </c>
      <c r="I113" s="3">
        <v>0</v>
      </c>
      <c r="J113" s="3">
        <v>0</v>
      </c>
      <c r="K113" s="4">
        <v>0</v>
      </c>
      <c r="L113" s="3">
        <v>5</v>
      </c>
      <c r="M113" s="3">
        <v>12</v>
      </c>
      <c r="N113" s="3" t="s">
        <v>410</v>
      </c>
      <c r="O113" s="16"/>
      <c r="P113" s="38"/>
      <c r="Q113" s="61"/>
    </row>
    <row r="114" spans="1:17" ht="31.2" x14ac:dyDescent="0.25">
      <c r="A114" s="7">
        <v>111</v>
      </c>
      <c r="B114" s="1" t="s">
        <v>411</v>
      </c>
      <c r="C114" s="46" t="s">
        <v>53</v>
      </c>
      <c r="D114" s="1" t="s">
        <v>412</v>
      </c>
      <c r="E114" s="1" t="s">
        <v>20</v>
      </c>
      <c r="F114" s="1" t="s">
        <v>283</v>
      </c>
      <c r="G114" s="3">
        <v>2</v>
      </c>
      <c r="H114" s="1">
        <v>0</v>
      </c>
      <c r="I114" s="3">
        <v>0</v>
      </c>
      <c r="J114" s="3">
        <v>0</v>
      </c>
      <c r="K114" s="4">
        <v>0</v>
      </c>
      <c r="L114" s="3">
        <v>10</v>
      </c>
      <c r="M114" s="3">
        <v>12</v>
      </c>
      <c r="N114" s="3" t="s">
        <v>20</v>
      </c>
      <c r="O114" s="16"/>
      <c r="P114" s="38"/>
      <c r="Q114" s="61"/>
    </row>
    <row r="115" spans="1:17" ht="31.2" x14ac:dyDescent="0.25">
      <c r="A115" s="7">
        <v>112</v>
      </c>
      <c r="B115" s="1" t="s">
        <v>413</v>
      </c>
      <c r="C115" s="46" t="s">
        <v>18</v>
      </c>
      <c r="D115" s="1" t="s">
        <v>414</v>
      </c>
      <c r="E115" s="1" t="s">
        <v>20</v>
      </c>
      <c r="F115" s="1" t="s">
        <v>49</v>
      </c>
      <c r="G115" s="3">
        <v>2</v>
      </c>
      <c r="H115" s="1">
        <v>5</v>
      </c>
      <c r="I115" s="3">
        <v>0</v>
      </c>
      <c r="J115" s="3">
        <v>0</v>
      </c>
      <c r="K115" s="4">
        <v>0</v>
      </c>
      <c r="L115" s="3">
        <v>5</v>
      </c>
      <c r="M115" s="3">
        <v>12</v>
      </c>
      <c r="N115" s="3" t="s">
        <v>20</v>
      </c>
      <c r="O115" s="16"/>
      <c r="P115" s="38"/>
      <c r="Q115" s="61"/>
    </row>
    <row r="116" spans="1:17" ht="31.2" x14ac:dyDescent="0.25">
      <c r="A116" s="7">
        <v>113</v>
      </c>
      <c r="B116" s="1" t="s">
        <v>415</v>
      </c>
      <c r="C116" s="46" t="s">
        <v>18</v>
      </c>
      <c r="D116" s="1" t="s">
        <v>416</v>
      </c>
      <c r="E116" s="1" t="s">
        <v>20</v>
      </c>
      <c r="F116" s="1" t="s">
        <v>302</v>
      </c>
      <c r="G116" s="3">
        <v>2</v>
      </c>
      <c r="H116" s="1">
        <v>5</v>
      </c>
      <c r="I116" s="3">
        <v>0</v>
      </c>
      <c r="J116" s="3">
        <v>0</v>
      </c>
      <c r="K116" s="4">
        <v>0</v>
      </c>
      <c r="L116" s="3">
        <v>5</v>
      </c>
      <c r="M116" s="3">
        <v>12</v>
      </c>
      <c r="N116" s="3" t="s">
        <v>20</v>
      </c>
      <c r="O116" s="16"/>
      <c r="P116" s="38"/>
      <c r="Q116" s="61"/>
    </row>
    <row r="117" spans="1:17" ht="31.2" x14ac:dyDescent="0.25">
      <c r="A117" s="7">
        <v>114</v>
      </c>
      <c r="B117" s="1" t="s">
        <v>417</v>
      </c>
      <c r="C117" s="46" t="s">
        <v>18</v>
      </c>
      <c r="D117" s="1" t="s">
        <v>418</v>
      </c>
      <c r="E117" s="1" t="s">
        <v>20</v>
      </c>
      <c r="F117" s="1" t="s">
        <v>130</v>
      </c>
      <c r="G117" s="3">
        <v>2</v>
      </c>
      <c r="H117" s="1">
        <v>0</v>
      </c>
      <c r="I117" s="3">
        <v>0</v>
      </c>
      <c r="J117" s="3">
        <v>0</v>
      </c>
      <c r="K117" s="4">
        <v>0</v>
      </c>
      <c r="L117" s="3">
        <v>10</v>
      </c>
      <c r="M117" s="3">
        <v>12</v>
      </c>
      <c r="N117" s="3" t="s">
        <v>20</v>
      </c>
      <c r="O117" s="16"/>
      <c r="P117" s="38"/>
      <c r="Q117" s="61"/>
    </row>
    <row r="118" spans="1:17" ht="31.2" x14ac:dyDescent="0.25">
      <c r="A118" s="7">
        <v>115</v>
      </c>
      <c r="B118" s="1" t="s">
        <v>419</v>
      </c>
      <c r="C118" s="46" t="s">
        <v>53</v>
      </c>
      <c r="D118" s="1" t="s">
        <v>420</v>
      </c>
      <c r="E118" s="1" t="s">
        <v>277</v>
      </c>
      <c r="F118" s="1" t="s">
        <v>163</v>
      </c>
      <c r="G118" s="3">
        <v>2</v>
      </c>
      <c r="H118" s="1">
        <v>0</v>
      </c>
      <c r="I118" s="3">
        <v>0</v>
      </c>
      <c r="J118" s="3">
        <v>0</v>
      </c>
      <c r="K118" s="4">
        <v>0</v>
      </c>
      <c r="L118" s="3">
        <v>10</v>
      </c>
      <c r="M118" s="3">
        <v>12</v>
      </c>
      <c r="N118" s="3" t="s">
        <v>20</v>
      </c>
      <c r="O118" s="16"/>
      <c r="P118" s="38"/>
      <c r="Q118" s="61"/>
    </row>
    <row r="119" spans="1:17" ht="31.2" x14ac:dyDescent="0.25">
      <c r="A119" s="7">
        <v>116</v>
      </c>
      <c r="B119" s="1" t="s">
        <v>421</v>
      </c>
      <c r="C119" s="46" t="s">
        <v>66</v>
      </c>
      <c r="D119" s="1" t="s">
        <v>422</v>
      </c>
      <c r="E119" s="1" t="s">
        <v>68</v>
      </c>
      <c r="F119" s="1" t="s">
        <v>423</v>
      </c>
      <c r="G119" s="3">
        <v>7</v>
      </c>
      <c r="H119" s="1">
        <v>5</v>
      </c>
      <c r="I119" s="3">
        <v>0</v>
      </c>
      <c r="J119" s="3">
        <v>0</v>
      </c>
      <c r="K119" s="4">
        <v>0</v>
      </c>
      <c r="L119" s="3">
        <v>0</v>
      </c>
      <c r="M119" s="3">
        <v>12</v>
      </c>
      <c r="N119" s="3" t="s">
        <v>20</v>
      </c>
      <c r="O119" s="16"/>
      <c r="P119" s="38"/>
      <c r="Q119" s="61"/>
    </row>
    <row r="120" spans="1:17" ht="15.6" x14ac:dyDescent="0.25">
      <c r="A120" s="7">
        <v>117</v>
      </c>
      <c r="B120" s="47" t="s">
        <v>424</v>
      </c>
      <c r="C120" s="48" t="s">
        <v>18</v>
      </c>
      <c r="D120" s="47" t="s">
        <v>425</v>
      </c>
      <c r="E120" s="47" t="s">
        <v>20</v>
      </c>
      <c r="F120" s="47" t="s">
        <v>305</v>
      </c>
      <c r="G120" s="27">
        <v>2</v>
      </c>
      <c r="H120" s="1">
        <v>0</v>
      </c>
      <c r="I120" s="27">
        <v>0</v>
      </c>
      <c r="J120" s="27">
        <v>0</v>
      </c>
      <c r="K120" s="26">
        <v>0</v>
      </c>
      <c r="L120" s="27">
        <v>10</v>
      </c>
      <c r="M120" s="27">
        <v>12</v>
      </c>
      <c r="N120" s="27" t="s">
        <v>20</v>
      </c>
      <c r="O120" s="72"/>
      <c r="P120" s="73"/>
      <c r="Q120" s="24"/>
    </row>
    <row r="121" spans="1:17" ht="46.8" x14ac:dyDescent="0.25">
      <c r="A121" s="7">
        <v>118</v>
      </c>
      <c r="B121" s="44" t="s">
        <v>426</v>
      </c>
      <c r="C121" s="45" t="s">
        <v>18</v>
      </c>
      <c r="D121" s="44" t="s">
        <v>427</v>
      </c>
      <c r="E121" s="44" t="s">
        <v>20</v>
      </c>
      <c r="F121" s="44" t="s">
        <v>231</v>
      </c>
      <c r="G121" s="16">
        <v>10</v>
      </c>
      <c r="H121" s="44">
        <v>0</v>
      </c>
      <c r="I121" s="16">
        <v>0</v>
      </c>
      <c r="J121" s="16">
        <v>0</v>
      </c>
      <c r="K121" s="15">
        <v>0</v>
      </c>
      <c r="L121" s="16">
        <v>0</v>
      </c>
      <c r="M121" s="16">
        <v>10</v>
      </c>
      <c r="N121" s="16" t="s">
        <v>20</v>
      </c>
      <c r="O121" s="16" t="s">
        <v>428</v>
      </c>
      <c r="P121" s="38"/>
      <c r="Q121" s="38"/>
    </row>
    <row r="122" spans="1:17" ht="202.8" x14ac:dyDescent="0.25">
      <c r="A122" s="7">
        <v>120</v>
      </c>
      <c r="B122" s="11" t="s">
        <v>429</v>
      </c>
      <c r="C122" s="45" t="s">
        <v>53</v>
      </c>
      <c r="D122" s="44" t="s">
        <v>430</v>
      </c>
      <c r="E122" s="44" t="s">
        <v>431</v>
      </c>
      <c r="F122" s="44" t="s">
        <v>44</v>
      </c>
      <c r="G122" s="16">
        <v>0</v>
      </c>
      <c r="H122" s="44">
        <v>0</v>
      </c>
      <c r="I122" s="16">
        <v>0</v>
      </c>
      <c r="J122" s="16">
        <v>0</v>
      </c>
      <c r="K122" s="15">
        <v>0</v>
      </c>
      <c r="L122" s="16">
        <v>10</v>
      </c>
      <c r="M122" s="16">
        <v>10</v>
      </c>
      <c r="N122" s="16" t="s">
        <v>432</v>
      </c>
      <c r="O122" s="16" t="s">
        <v>433</v>
      </c>
      <c r="P122" s="38"/>
      <c r="Q122" s="38"/>
    </row>
    <row r="123" spans="1:17" ht="31.2" x14ac:dyDescent="0.25">
      <c r="A123" s="7">
        <v>121</v>
      </c>
      <c r="B123" s="44" t="s">
        <v>434</v>
      </c>
      <c r="C123" s="45" t="s">
        <v>66</v>
      </c>
      <c r="D123" s="44" t="s">
        <v>435</v>
      </c>
      <c r="E123" s="44" t="s">
        <v>436</v>
      </c>
      <c r="F123" s="44" t="s">
        <v>398</v>
      </c>
      <c r="G123" s="16">
        <v>0</v>
      </c>
      <c r="H123" s="44">
        <v>0</v>
      </c>
      <c r="I123" s="16">
        <v>0</v>
      </c>
      <c r="J123" s="16">
        <v>0</v>
      </c>
      <c r="K123" s="15">
        <v>0</v>
      </c>
      <c r="L123" s="16">
        <v>10</v>
      </c>
      <c r="M123" s="16">
        <v>10</v>
      </c>
      <c r="N123" s="16" t="s">
        <v>20</v>
      </c>
      <c r="O123" s="16" t="s">
        <v>407</v>
      </c>
      <c r="P123" s="38"/>
      <c r="Q123" s="38"/>
    </row>
    <row r="124" spans="1:17" ht="62.4" x14ac:dyDescent="0.25">
      <c r="A124" s="7">
        <v>122</v>
      </c>
      <c r="B124" s="44" t="s">
        <v>437</v>
      </c>
      <c r="C124" s="45" t="s">
        <v>53</v>
      </c>
      <c r="D124" s="44" t="s">
        <v>438</v>
      </c>
      <c r="E124" s="44" t="s">
        <v>20</v>
      </c>
      <c r="F124" s="44" t="s">
        <v>439</v>
      </c>
      <c r="G124" s="16">
        <v>0</v>
      </c>
      <c r="H124" s="44">
        <v>0</v>
      </c>
      <c r="I124" s="16">
        <v>0</v>
      </c>
      <c r="J124" s="16">
        <v>0</v>
      </c>
      <c r="K124" s="15">
        <v>0</v>
      </c>
      <c r="L124" s="16">
        <v>10</v>
      </c>
      <c r="M124" s="16">
        <v>10</v>
      </c>
      <c r="N124" s="16" t="s">
        <v>20</v>
      </c>
      <c r="O124" s="16" t="s">
        <v>440</v>
      </c>
      <c r="P124" s="38"/>
      <c r="Q124" s="38"/>
    </row>
    <row r="125" spans="1:17" ht="78" x14ac:dyDescent="0.25">
      <c r="A125" s="7">
        <v>123</v>
      </c>
      <c r="B125" s="1" t="s">
        <v>441</v>
      </c>
      <c r="C125" s="46" t="s">
        <v>53</v>
      </c>
      <c r="D125" s="1" t="s">
        <v>442</v>
      </c>
      <c r="E125" s="1" t="s">
        <v>20</v>
      </c>
      <c r="F125" s="1" t="s">
        <v>97</v>
      </c>
      <c r="G125" s="3">
        <v>5</v>
      </c>
      <c r="H125" s="1">
        <v>0</v>
      </c>
      <c r="I125" s="3">
        <v>0</v>
      </c>
      <c r="J125" s="3">
        <v>0</v>
      </c>
      <c r="K125" s="4">
        <v>0</v>
      </c>
      <c r="L125" s="3">
        <v>5</v>
      </c>
      <c r="M125" s="3">
        <v>10</v>
      </c>
      <c r="N125" s="3" t="s">
        <v>351</v>
      </c>
      <c r="O125" s="16"/>
      <c r="P125" s="38"/>
      <c r="Q125" s="61"/>
    </row>
    <row r="126" spans="1:17" ht="31.2" x14ac:dyDescent="0.25">
      <c r="A126" s="7">
        <v>124</v>
      </c>
      <c r="B126" s="1" t="s">
        <v>443</v>
      </c>
      <c r="C126" s="46" t="s">
        <v>53</v>
      </c>
      <c r="D126" s="1" t="s">
        <v>444</v>
      </c>
      <c r="E126" s="1" t="s">
        <v>20</v>
      </c>
      <c r="F126" s="1" t="s">
        <v>85</v>
      </c>
      <c r="G126" s="3">
        <v>5</v>
      </c>
      <c r="H126" s="1">
        <v>0</v>
      </c>
      <c r="I126" s="3">
        <v>5</v>
      </c>
      <c r="J126" s="3">
        <v>0</v>
      </c>
      <c r="K126" s="4">
        <v>0</v>
      </c>
      <c r="L126" s="3">
        <v>0</v>
      </c>
      <c r="M126" s="3">
        <v>10</v>
      </c>
      <c r="N126" s="3" t="s">
        <v>20</v>
      </c>
      <c r="O126" s="16"/>
      <c r="P126" s="38"/>
      <c r="Q126" s="61"/>
    </row>
    <row r="127" spans="1:17" ht="31.2" x14ac:dyDescent="0.25">
      <c r="A127" s="7">
        <v>125</v>
      </c>
      <c r="B127" s="1" t="s">
        <v>445</v>
      </c>
      <c r="C127" s="46" t="s">
        <v>18</v>
      </c>
      <c r="D127" s="1" t="s">
        <v>84</v>
      </c>
      <c r="E127" s="1" t="s">
        <v>20</v>
      </c>
      <c r="F127" s="1" t="s">
        <v>82</v>
      </c>
      <c r="G127" s="3">
        <v>5</v>
      </c>
      <c r="H127" s="1">
        <v>5</v>
      </c>
      <c r="I127" s="3">
        <v>0</v>
      </c>
      <c r="J127" s="3">
        <v>0</v>
      </c>
      <c r="K127" s="4">
        <v>0</v>
      </c>
      <c r="L127" s="3">
        <v>0</v>
      </c>
      <c r="M127" s="3">
        <v>10</v>
      </c>
      <c r="N127" s="3" t="s">
        <v>20</v>
      </c>
      <c r="O127" s="16"/>
      <c r="P127" s="38"/>
      <c r="Q127" s="61"/>
    </row>
    <row r="128" spans="1:17" ht="409.6" x14ac:dyDescent="0.25">
      <c r="A128" s="7">
        <v>126</v>
      </c>
      <c r="B128" s="1" t="s">
        <v>446</v>
      </c>
      <c r="C128" s="46" t="s">
        <v>53</v>
      </c>
      <c r="D128" s="1" t="s">
        <v>447</v>
      </c>
      <c r="E128" s="1" t="s">
        <v>20</v>
      </c>
      <c r="F128" s="1" t="s">
        <v>135</v>
      </c>
      <c r="G128" s="3">
        <v>5</v>
      </c>
      <c r="H128" s="1">
        <v>0</v>
      </c>
      <c r="I128" s="3">
        <v>0</v>
      </c>
      <c r="J128" s="3">
        <v>0</v>
      </c>
      <c r="K128" s="4">
        <v>0</v>
      </c>
      <c r="L128" s="3">
        <v>5</v>
      </c>
      <c r="M128" s="3">
        <v>10</v>
      </c>
      <c r="N128" s="3" t="s">
        <v>448</v>
      </c>
      <c r="O128" s="16"/>
      <c r="P128" s="38"/>
      <c r="Q128" s="61"/>
    </row>
    <row r="129" spans="1:17" ht="171.6" x14ac:dyDescent="0.25">
      <c r="A129" s="7">
        <v>127</v>
      </c>
      <c r="B129" s="1" t="s">
        <v>449</v>
      </c>
      <c r="C129" s="46" t="s">
        <v>53</v>
      </c>
      <c r="D129" s="1" t="s">
        <v>450</v>
      </c>
      <c r="E129" s="1" t="s">
        <v>451</v>
      </c>
      <c r="F129" s="1" t="s">
        <v>360</v>
      </c>
      <c r="G129" s="3">
        <v>0</v>
      </c>
      <c r="H129" s="1">
        <v>0</v>
      </c>
      <c r="I129" s="3">
        <v>0</v>
      </c>
      <c r="J129" s="3">
        <v>0</v>
      </c>
      <c r="K129" s="4">
        <v>0</v>
      </c>
      <c r="L129" s="3">
        <v>10</v>
      </c>
      <c r="M129" s="3">
        <v>10</v>
      </c>
      <c r="N129" s="3" t="s">
        <v>452</v>
      </c>
      <c r="O129" s="16"/>
      <c r="P129" s="38"/>
      <c r="Q129" s="61"/>
    </row>
    <row r="130" spans="1:17" ht="31.2" x14ac:dyDescent="0.25">
      <c r="A130" s="7">
        <v>128</v>
      </c>
      <c r="B130" s="1" t="s">
        <v>453</v>
      </c>
      <c r="C130" s="46" t="s">
        <v>119</v>
      </c>
      <c r="D130" s="1" t="s">
        <v>454</v>
      </c>
      <c r="E130" s="1" t="s">
        <v>20</v>
      </c>
      <c r="F130" s="1" t="s">
        <v>455</v>
      </c>
      <c r="G130" s="3">
        <v>0</v>
      </c>
      <c r="H130" s="1">
        <v>0</v>
      </c>
      <c r="I130" s="3">
        <v>0</v>
      </c>
      <c r="J130" s="3">
        <v>10</v>
      </c>
      <c r="K130" s="4">
        <v>0</v>
      </c>
      <c r="L130" s="3">
        <v>0</v>
      </c>
      <c r="M130" s="3">
        <v>10</v>
      </c>
      <c r="N130" s="3" t="s">
        <v>20</v>
      </c>
      <c r="O130" s="16"/>
      <c r="P130" s="38"/>
      <c r="Q130" s="61"/>
    </row>
    <row r="131" spans="1:17" ht="265.2" x14ac:dyDescent="0.25">
      <c r="A131" s="7">
        <v>129</v>
      </c>
      <c r="B131" s="1" t="s">
        <v>456</v>
      </c>
      <c r="C131" s="46" t="s">
        <v>18</v>
      </c>
      <c r="D131" s="1" t="s">
        <v>457</v>
      </c>
      <c r="E131" s="1" t="s">
        <v>215</v>
      </c>
      <c r="F131" s="1" t="s">
        <v>92</v>
      </c>
      <c r="G131" s="3">
        <v>5</v>
      </c>
      <c r="H131" s="1">
        <v>0</v>
      </c>
      <c r="I131" s="3">
        <v>0</v>
      </c>
      <c r="J131" s="3">
        <v>0</v>
      </c>
      <c r="K131" s="4">
        <v>0</v>
      </c>
      <c r="L131" s="3">
        <v>5</v>
      </c>
      <c r="M131" s="3">
        <v>10</v>
      </c>
      <c r="N131" s="3" t="s">
        <v>458</v>
      </c>
      <c r="O131" s="16"/>
      <c r="P131" s="38"/>
      <c r="Q131" s="61"/>
    </row>
    <row r="132" spans="1:17" ht="31.2" x14ac:dyDescent="0.25">
      <c r="A132" s="7">
        <v>130</v>
      </c>
      <c r="B132" s="1" t="s">
        <v>459</v>
      </c>
      <c r="C132" s="46" t="s">
        <v>18</v>
      </c>
      <c r="D132" s="1" t="s">
        <v>460</v>
      </c>
      <c r="E132" s="1" t="s">
        <v>20</v>
      </c>
      <c r="F132" s="1" t="s">
        <v>371</v>
      </c>
      <c r="G132" s="3">
        <v>10</v>
      </c>
      <c r="H132" s="1">
        <v>0</v>
      </c>
      <c r="I132" s="3">
        <v>0</v>
      </c>
      <c r="J132" s="3">
        <v>0</v>
      </c>
      <c r="K132" s="4">
        <v>0</v>
      </c>
      <c r="L132" s="3">
        <v>0</v>
      </c>
      <c r="M132" s="3">
        <v>10</v>
      </c>
      <c r="N132" s="3" t="s">
        <v>20</v>
      </c>
      <c r="O132" s="16"/>
      <c r="P132" s="38"/>
      <c r="Q132" s="61"/>
    </row>
    <row r="133" spans="1:17" ht="31.2" x14ac:dyDescent="0.25">
      <c r="A133" s="7">
        <v>131</v>
      </c>
      <c r="B133" s="1" t="s">
        <v>461</v>
      </c>
      <c r="C133" s="1" t="s">
        <v>18</v>
      </c>
      <c r="D133" s="1" t="s">
        <v>462</v>
      </c>
      <c r="E133" s="1" t="s">
        <v>463</v>
      </c>
      <c r="F133" s="1" t="s">
        <v>155</v>
      </c>
      <c r="G133" s="3">
        <v>0</v>
      </c>
      <c r="H133" s="1">
        <v>0</v>
      </c>
      <c r="I133" s="3">
        <v>10</v>
      </c>
      <c r="J133" s="3">
        <v>0</v>
      </c>
      <c r="K133" s="4">
        <v>0</v>
      </c>
      <c r="L133" s="3">
        <v>0</v>
      </c>
      <c r="M133" s="3">
        <v>10</v>
      </c>
      <c r="N133" s="3" t="s">
        <v>20</v>
      </c>
      <c r="O133" s="16"/>
      <c r="P133" s="38"/>
      <c r="Q133" s="61"/>
    </row>
    <row r="134" spans="1:17" ht="31.2" x14ac:dyDescent="0.25">
      <c r="A134" s="7">
        <v>132</v>
      </c>
      <c r="B134" s="1" t="s">
        <v>464</v>
      </c>
      <c r="C134" s="46" t="s">
        <v>53</v>
      </c>
      <c r="D134" s="1" t="s">
        <v>465</v>
      </c>
      <c r="E134" s="1" t="s">
        <v>20</v>
      </c>
      <c r="F134" s="1" t="s">
        <v>78</v>
      </c>
      <c r="G134" s="3">
        <v>5</v>
      </c>
      <c r="H134" s="1">
        <v>0</v>
      </c>
      <c r="I134" s="3">
        <v>0</v>
      </c>
      <c r="J134" s="3">
        <v>5</v>
      </c>
      <c r="K134" s="4">
        <v>0</v>
      </c>
      <c r="L134" s="3">
        <v>0</v>
      </c>
      <c r="M134" s="3">
        <v>10</v>
      </c>
      <c r="N134" s="3" t="s">
        <v>20</v>
      </c>
      <c r="O134" s="16"/>
      <c r="P134" s="38"/>
      <c r="Q134" s="61"/>
    </row>
    <row r="135" spans="1:17" ht="31.2" x14ac:dyDescent="0.25">
      <c r="A135" s="7">
        <v>133</v>
      </c>
      <c r="B135" s="1" t="s">
        <v>466</v>
      </c>
      <c r="C135" s="46" t="s">
        <v>18</v>
      </c>
      <c r="D135" s="1" t="s">
        <v>467</v>
      </c>
      <c r="E135" s="1" t="s">
        <v>20</v>
      </c>
      <c r="F135" s="1" t="s">
        <v>135</v>
      </c>
      <c r="G135" s="3">
        <v>5</v>
      </c>
      <c r="H135" s="1">
        <v>0</v>
      </c>
      <c r="I135" s="3">
        <v>0</v>
      </c>
      <c r="J135" s="3">
        <v>0</v>
      </c>
      <c r="K135" s="4">
        <v>0</v>
      </c>
      <c r="L135" s="3">
        <v>5</v>
      </c>
      <c r="M135" s="3">
        <v>10</v>
      </c>
      <c r="N135" s="3" t="s">
        <v>20</v>
      </c>
      <c r="O135" s="16"/>
      <c r="P135" s="38"/>
      <c r="Q135" s="61"/>
    </row>
    <row r="136" spans="1:17" ht="31.2" x14ac:dyDescent="0.25">
      <c r="A136" s="7">
        <v>134</v>
      </c>
      <c r="B136" s="1" t="s">
        <v>468</v>
      </c>
      <c r="C136" s="46" t="s">
        <v>53</v>
      </c>
      <c r="D136" s="1" t="s">
        <v>469</v>
      </c>
      <c r="E136" s="1" t="s">
        <v>215</v>
      </c>
      <c r="F136" s="1" t="s">
        <v>155</v>
      </c>
      <c r="G136" s="3">
        <v>0</v>
      </c>
      <c r="H136" s="1">
        <v>0</v>
      </c>
      <c r="I136" s="3">
        <v>0</v>
      </c>
      <c r="J136" s="3">
        <v>0</v>
      </c>
      <c r="K136" s="4">
        <v>0</v>
      </c>
      <c r="L136" s="3">
        <v>10</v>
      </c>
      <c r="M136" s="3">
        <v>10</v>
      </c>
      <c r="N136" s="3" t="s">
        <v>20</v>
      </c>
      <c r="O136" s="16"/>
      <c r="P136" s="38"/>
      <c r="Q136" s="61"/>
    </row>
    <row r="137" spans="1:17" ht="78" x14ac:dyDescent="0.25">
      <c r="A137" s="7">
        <v>135</v>
      </c>
      <c r="B137" s="1" t="s">
        <v>470</v>
      </c>
      <c r="C137" s="46" t="s">
        <v>18</v>
      </c>
      <c r="D137" s="1" t="s">
        <v>471</v>
      </c>
      <c r="E137" s="1" t="s">
        <v>472</v>
      </c>
      <c r="F137" s="1" t="s">
        <v>365</v>
      </c>
      <c r="G137" s="3">
        <v>0</v>
      </c>
      <c r="H137" s="1">
        <v>0</v>
      </c>
      <c r="I137" s="3">
        <v>0</v>
      </c>
      <c r="J137" s="3">
        <v>0</v>
      </c>
      <c r="K137" s="4">
        <v>0</v>
      </c>
      <c r="L137" s="3">
        <v>10</v>
      </c>
      <c r="M137" s="3">
        <v>10</v>
      </c>
      <c r="N137" s="3" t="s">
        <v>20</v>
      </c>
      <c r="O137" s="16"/>
      <c r="P137" s="38"/>
      <c r="Q137" s="61"/>
    </row>
    <row r="138" spans="1:17" ht="31.2" x14ac:dyDescent="0.25">
      <c r="A138" s="7">
        <v>136</v>
      </c>
      <c r="B138" s="1" t="s">
        <v>473</v>
      </c>
      <c r="C138" s="46" t="s">
        <v>53</v>
      </c>
      <c r="D138" s="1" t="s">
        <v>474</v>
      </c>
      <c r="E138" s="1" t="s">
        <v>20</v>
      </c>
      <c r="F138" s="1" t="s">
        <v>278</v>
      </c>
      <c r="G138" s="3">
        <v>0</v>
      </c>
      <c r="H138" s="1">
        <v>5</v>
      </c>
      <c r="I138" s="3">
        <v>0</v>
      </c>
      <c r="J138" s="3">
        <v>0</v>
      </c>
      <c r="K138" s="4">
        <v>0</v>
      </c>
      <c r="L138" s="3">
        <v>5</v>
      </c>
      <c r="M138" s="3">
        <v>10</v>
      </c>
      <c r="N138" s="3" t="s">
        <v>20</v>
      </c>
      <c r="O138" s="16"/>
      <c r="P138" s="38"/>
      <c r="Q138" s="61"/>
    </row>
    <row r="139" spans="1:17" ht="62.4" x14ac:dyDescent="0.25">
      <c r="A139" s="7">
        <v>137</v>
      </c>
      <c r="B139" s="47" t="s">
        <v>475</v>
      </c>
      <c r="C139" s="48" t="s">
        <v>53</v>
      </c>
      <c r="D139" s="47" t="s">
        <v>476</v>
      </c>
      <c r="E139" s="1" t="s">
        <v>477</v>
      </c>
      <c r="F139" s="47" t="s">
        <v>49</v>
      </c>
      <c r="G139" s="27">
        <v>0</v>
      </c>
      <c r="H139" s="1">
        <v>0</v>
      </c>
      <c r="I139" s="27">
        <v>0</v>
      </c>
      <c r="J139" s="27">
        <v>0</v>
      </c>
      <c r="K139" s="26">
        <v>0</v>
      </c>
      <c r="L139" s="27">
        <v>10</v>
      </c>
      <c r="M139" s="27">
        <v>10</v>
      </c>
      <c r="N139" s="3" t="s">
        <v>478</v>
      </c>
      <c r="O139" s="72"/>
      <c r="P139" s="73"/>
      <c r="Q139" s="24"/>
    </row>
    <row r="140" spans="1:17" ht="31.2" x14ac:dyDescent="0.25">
      <c r="A140" s="7">
        <v>138</v>
      </c>
      <c r="B140" s="1" t="s">
        <v>479</v>
      </c>
      <c r="C140" s="46" t="s">
        <v>18</v>
      </c>
      <c r="D140" s="1" t="s">
        <v>480</v>
      </c>
      <c r="E140" s="1" t="s">
        <v>20</v>
      </c>
      <c r="F140" s="1" t="s">
        <v>481</v>
      </c>
      <c r="G140" s="3">
        <v>4</v>
      </c>
      <c r="H140" s="1">
        <v>0</v>
      </c>
      <c r="I140" s="3">
        <v>0</v>
      </c>
      <c r="J140" s="3">
        <v>0</v>
      </c>
      <c r="K140" s="4">
        <v>0</v>
      </c>
      <c r="L140" s="3">
        <v>5</v>
      </c>
      <c r="M140" s="3">
        <v>9</v>
      </c>
      <c r="N140" s="3" t="s">
        <v>20</v>
      </c>
      <c r="O140" s="16"/>
      <c r="P140" s="38"/>
      <c r="Q140" s="61"/>
    </row>
    <row r="141" spans="1:17" ht="31.2" x14ac:dyDescent="0.25">
      <c r="A141" s="7">
        <v>139</v>
      </c>
      <c r="B141" s="1" t="s">
        <v>482</v>
      </c>
      <c r="C141" s="46" t="s">
        <v>18</v>
      </c>
      <c r="D141" s="1" t="s">
        <v>483</v>
      </c>
      <c r="E141" s="1" t="s">
        <v>20</v>
      </c>
      <c r="F141" s="1" t="s">
        <v>283</v>
      </c>
      <c r="G141" s="3">
        <v>3</v>
      </c>
      <c r="H141" s="1">
        <v>0</v>
      </c>
      <c r="I141" s="3">
        <v>0</v>
      </c>
      <c r="J141" s="3">
        <v>0</v>
      </c>
      <c r="K141" s="4">
        <v>0</v>
      </c>
      <c r="L141" s="3">
        <v>5</v>
      </c>
      <c r="M141" s="3">
        <v>8</v>
      </c>
      <c r="N141" s="3" t="s">
        <v>20</v>
      </c>
      <c r="O141" s="16"/>
      <c r="P141" s="38"/>
      <c r="Q141" s="61"/>
    </row>
    <row r="142" spans="1:17" ht="62.4" x14ac:dyDescent="0.25">
      <c r="A142" s="7">
        <v>140</v>
      </c>
      <c r="B142" s="44" t="s">
        <v>484</v>
      </c>
      <c r="C142" s="45" t="s">
        <v>53</v>
      </c>
      <c r="D142" s="44" t="s">
        <v>485</v>
      </c>
      <c r="E142" s="44" t="s">
        <v>486</v>
      </c>
      <c r="F142" s="44" t="s">
        <v>283</v>
      </c>
      <c r="G142" s="16">
        <v>2</v>
      </c>
      <c r="H142" s="44">
        <v>0</v>
      </c>
      <c r="I142" s="16">
        <v>0</v>
      </c>
      <c r="J142" s="16">
        <v>0</v>
      </c>
      <c r="K142" s="15">
        <v>0</v>
      </c>
      <c r="L142" s="16">
        <v>5</v>
      </c>
      <c r="M142" s="16">
        <v>7</v>
      </c>
      <c r="N142" s="16" t="s">
        <v>20</v>
      </c>
      <c r="O142" s="16" t="s">
        <v>487</v>
      </c>
      <c r="P142" s="38"/>
      <c r="Q142" s="38"/>
    </row>
    <row r="143" spans="1:17" ht="78" x14ac:dyDescent="0.25">
      <c r="A143" s="7">
        <v>141</v>
      </c>
      <c r="B143" s="44" t="s">
        <v>488</v>
      </c>
      <c r="C143" s="45" t="s">
        <v>53</v>
      </c>
      <c r="D143" s="44" t="s">
        <v>489</v>
      </c>
      <c r="E143" s="44" t="s">
        <v>20</v>
      </c>
      <c r="F143" s="44" t="s">
        <v>439</v>
      </c>
      <c r="G143" s="16">
        <v>7</v>
      </c>
      <c r="H143" s="44">
        <v>0</v>
      </c>
      <c r="I143" s="16">
        <v>0</v>
      </c>
      <c r="J143" s="16">
        <v>0</v>
      </c>
      <c r="K143" s="15">
        <v>0</v>
      </c>
      <c r="L143" s="16">
        <v>0</v>
      </c>
      <c r="M143" s="16">
        <f>SUM(G143:L143)</f>
        <v>7</v>
      </c>
      <c r="N143" s="16" t="s">
        <v>20</v>
      </c>
      <c r="O143" s="16" t="s">
        <v>490</v>
      </c>
      <c r="P143" s="38"/>
      <c r="Q143" s="38"/>
    </row>
    <row r="144" spans="1:17" ht="31.2" x14ac:dyDescent="0.25">
      <c r="A144" s="7">
        <v>142</v>
      </c>
      <c r="B144" s="1" t="s">
        <v>491</v>
      </c>
      <c r="C144" s="46" t="s">
        <v>53</v>
      </c>
      <c r="D144" s="1" t="s">
        <v>492</v>
      </c>
      <c r="E144" s="1" t="s">
        <v>20</v>
      </c>
      <c r="F144" s="1" t="s">
        <v>288</v>
      </c>
      <c r="G144" s="3">
        <v>2</v>
      </c>
      <c r="H144" s="1">
        <v>0</v>
      </c>
      <c r="I144" s="3">
        <v>0</v>
      </c>
      <c r="J144" s="3">
        <v>0</v>
      </c>
      <c r="K144" s="4">
        <v>0</v>
      </c>
      <c r="L144" s="3">
        <v>5</v>
      </c>
      <c r="M144" s="3">
        <v>7</v>
      </c>
      <c r="N144" s="3" t="s">
        <v>493</v>
      </c>
      <c r="O144" s="16"/>
      <c r="P144" s="38"/>
      <c r="Q144" s="61"/>
    </row>
    <row r="145" spans="1:17" ht="31.2" x14ac:dyDescent="0.25">
      <c r="A145" s="7">
        <v>143</v>
      </c>
      <c r="B145" s="1" t="s">
        <v>494</v>
      </c>
      <c r="C145" s="46" t="s">
        <v>18</v>
      </c>
      <c r="D145" s="1" t="s">
        <v>495</v>
      </c>
      <c r="E145" s="1" t="s">
        <v>20</v>
      </c>
      <c r="F145" s="1" t="s">
        <v>163</v>
      </c>
      <c r="G145" s="3">
        <v>2</v>
      </c>
      <c r="H145" s="1">
        <v>0</v>
      </c>
      <c r="I145" s="3">
        <v>0</v>
      </c>
      <c r="J145" s="3">
        <v>0</v>
      </c>
      <c r="K145" s="4">
        <v>0</v>
      </c>
      <c r="L145" s="3">
        <v>5</v>
      </c>
      <c r="M145" s="3">
        <v>7</v>
      </c>
      <c r="N145" s="3" t="s">
        <v>20</v>
      </c>
      <c r="O145" s="16"/>
      <c r="P145" s="38"/>
      <c r="Q145" s="61"/>
    </row>
    <row r="146" spans="1:17" ht="31.2" x14ac:dyDescent="0.25">
      <c r="A146" s="7">
        <v>144</v>
      </c>
      <c r="B146" s="1" t="s">
        <v>496</v>
      </c>
      <c r="C146" s="46" t="s">
        <v>53</v>
      </c>
      <c r="D146" s="1" t="s">
        <v>497</v>
      </c>
      <c r="E146" s="1" t="s">
        <v>20</v>
      </c>
      <c r="F146" s="1" t="s">
        <v>49</v>
      </c>
      <c r="G146" s="3">
        <v>2</v>
      </c>
      <c r="H146" s="1">
        <v>0</v>
      </c>
      <c r="I146" s="3">
        <v>0</v>
      </c>
      <c r="J146" s="3">
        <v>0</v>
      </c>
      <c r="K146" s="4">
        <v>0</v>
      </c>
      <c r="L146" s="3">
        <v>5</v>
      </c>
      <c r="M146" s="3">
        <v>7</v>
      </c>
      <c r="N146" s="3" t="s">
        <v>20</v>
      </c>
      <c r="O146" s="16"/>
      <c r="P146" s="38"/>
      <c r="Q146" s="61"/>
    </row>
    <row r="147" spans="1:17" ht="31.2" x14ac:dyDescent="0.25">
      <c r="A147" s="7">
        <v>145</v>
      </c>
      <c r="B147" s="1" t="s">
        <v>498</v>
      </c>
      <c r="C147" s="46" t="s">
        <v>66</v>
      </c>
      <c r="D147" s="1" t="s">
        <v>499</v>
      </c>
      <c r="E147" s="1" t="s">
        <v>68</v>
      </c>
      <c r="F147" s="1" t="s">
        <v>500</v>
      </c>
      <c r="G147" s="3">
        <v>0</v>
      </c>
      <c r="H147" s="1">
        <v>0</v>
      </c>
      <c r="I147" s="3">
        <v>0</v>
      </c>
      <c r="J147" s="3">
        <v>0</v>
      </c>
      <c r="K147" s="4">
        <v>0</v>
      </c>
      <c r="L147" s="3">
        <v>6</v>
      </c>
      <c r="M147" s="3">
        <v>6</v>
      </c>
      <c r="N147" s="3" t="s">
        <v>20</v>
      </c>
      <c r="O147" s="16"/>
      <c r="P147" s="38"/>
      <c r="Q147" s="61"/>
    </row>
    <row r="148" spans="1:17" ht="46.8" x14ac:dyDescent="0.25">
      <c r="A148" s="7">
        <v>146</v>
      </c>
      <c r="B148" s="44" t="s">
        <v>501</v>
      </c>
      <c r="C148" s="45" t="s">
        <v>119</v>
      </c>
      <c r="D148" s="44" t="s">
        <v>502</v>
      </c>
      <c r="E148" s="44" t="s">
        <v>68</v>
      </c>
      <c r="F148" s="44" t="s">
        <v>503</v>
      </c>
      <c r="G148" s="16">
        <v>0</v>
      </c>
      <c r="H148" s="44">
        <v>5</v>
      </c>
      <c r="I148" s="16">
        <v>0</v>
      </c>
      <c r="J148" s="16">
        <v>0</v>
      </c>
      <c r="K148" s="15">
        <v>0</v>
      </c>
      <c r="L148" s="16">
        <v>0</v>
      </c>
      <c r="M148" s="16">
        <v>5</v>
      </c>
      <c r="N148" s="16" t="s">
        <v>20</v>
      </c>
      <c r="O148" s="16" t="s">
        <v>504</v>
      </c>
      <c r="P148" s="38"/>
      <c r="Q148" s="38"/>
    </row>
    <row r="149" spans="1:17" ht="31.2" x14ac:dyDescent="0.25">
      <c r="A149" s="7">
        <v>147</v>
      </c>
      <c r="B149" s="1" t="s">
        <v>505</v>
      </c>
      <c r="C149" s="46" t="s">
        <v>18</v>
      </c>
      <c r="D149" s="1" t="s">
        <v>506</v>
      </c>
      <c r="E149" s="1" t="s">
        <v>20</v>
      </c>
      <c r="F149" s="1" t="s">
        <v>507</v>
      </c>
      <c r="G149" s="3">
        <v>5</v>
      </c>
      <c r="H149" s="1">
        <v>0</v>
      </c>
      <c r="I149" s="3">
        <v>0</v>
      </c>
      <c r="J149" s="3">
        <v>0</v>
      </c>
      <c r="K149" s="4">
        <v>0</v>
      </c>
      <c r="L149" s="3">
        <v>0</v>
      </c>
      <c r="M149" s="3">
        <v>5</v>
      </c>
      <c r="N149" s="3" t="s">
        <v>20</v>
      </c>
      <c r="O149" s="16"/>
      <c r="P149" s="38"/>
      <c r="Q149" s="61"/>
    </row>
    <row r="150" spans="1:17" ht="280.8" x14ac:dyDescent="0.25">
      <c r="A150" s="7">
        <v>148</v>
      </c>
      <c r="B150" s="1" t="s">
        <v>508</v>
      </c>
      <c r="C150" s="46" t="s">
        <v>53</v>
      </c>
      <c r="D150" s="1" t="s">
        <v>509</v>
      </c>
      <c r="E150" s="1" t="s">
        <v>20</v>
      </c>
      <c r="F150" s="1" t="s">
        <v>360</v>
      </c>
      <c r="G150" s="3">
        <v>0</v>
      </c>
      <c r="H150" s="1">
        <v>0</v>
      </c>
      <c r="I150" s="3">
        <v>0</v>
      </c>
      <c r="J150" s="3">
        <v>0</v>
      </c>
      <c r="K150" s="4">
        <v>0</v>
      </c>
      <c r="L150" s="3">
        <v>5</v>
      </c>
      <c r="M150" s="3">
        <v>5</v>
      </c>
      <c r="N150" s="3" t="s">
        <v>510</v>
      </c>
      <c r="O150" s="16"/>
      <c r="P150" s="38"/>
      <c r="Q150" s="61"/>
    </row>
    <row r="151" spans="1:17" ht="31.2" x14ac:dyDescent="0.25">
      <c r="A151" s="7">
        <v>149</v>
      </c>
      <c r="B151" s="1" t="s">
        <v>511</v>
      </c>
      <c r="C151" s="46" t="s">
        <v>18</v>
      </c>
      <c r="D151" s="1" t="s">
        <v>512</v>
      </c>
      <c r="E151" s="1" t="s">
        <v>20</v>
      </c>
      <c r="F151" s="1" t="s">
        <v>274</v>
      </c>
      <c r="G151" s="3">
        <v>0</v>
      </c>
      <c r="H151" s="1">
        <v>0</v>
      </c>
      <c r="I151" s="3">
        <v>0</v>
      </c>
      <c r="J151" s="3">
        <v>0</v>
      </c>
      <c r="K151" s="4">
        <v>0</v>
      </c>
      <c r="L151" s="3">
        <v>5</v>
      </c>
      <c r="M151" s="3">
        <v>5</v>
      </c>
      <c r="N151" s="3" t="s">
        <v>20</v>
      </c>
      <c r="O151" s="16"/>
      <c r="P151" s="38"/>
      <c r="Q151" s="61"/>
    </row>
    <row r="152" spans="1:17" ht="31.2" x14ac:dyDescent="0.25">
      <c r="A152" s="7">
        <v>150</v>
      </c>
      <c r="B152" s="1" t="s">
        <v>513</v>
      </c>
      <c r="C152" s="46" t="s">
        <v>18</v>
      </c>
      <c r="D152" s="1" t="s">
        <v>514</v>
      </c>
      <c r="E152" s="1" t="s">
        <v>20</v>
      </c>
      <c r="F152" s="1" t="s">
        <v>274</v>
      </c>
      <c r="G152" s="3">
        <v>0</v>
      </c>
      <c r="H152" s="1">
        <v>0</v>
      </c>
      <c r="I152" s="3">
        <v>0</v>
      </c>
      <c r="J152" s="3">
        <v>0</v>
      </c>
      <c r="K152" s="4">
        <v>0</v>
      </c>
      <c r="L152" s="3">
        <v>5</v>
      </c>
      <c r="M152" s="3">
        <v>5</v>
      </c>
      <c r="N152" s="3" t="s">
        <v>20</v>
      </c>
      <c r="O152" s="16"/>
      <c r="P152" s="38"/>
      <c r="Q152" s="61"/>
    </row>
    <row r="153" spans="1:17" ht="46.8" x14ac:dyDescent="0.25">
      <c r="A153" s="7">
        <v>151</v>
      </c>
      <c r="B153" s="44" t="s">
        <v>515</v>
      </c>
      <c r="C153" s="45" t="s">
        <v>18</v>
      </c>
      <c r="D153" s="44" t="s">
        <v>516</v>
      </c>
      <c r="E153" s="44" t="s">
        <v>20</v>
      </c>
      <c r="F153" s="44" t="s">
        <v>78</v>
      </c>
      <c r="G153" s="16">
        <v>0</v>
      </c>
      <c r="H153" s="44">
        <v>0</v>
      </c>
      <c r="I153" s="16">
        <v>0</v>
      </c>
      <c r="J153" s="16">
        <v>0</v>
      </c>
      <c r="K153" s="15">
        <v>0</v>
      </c>
      <c r="L153" s="16">
        <v>0</v>
      </c>
      <c r="M153" s="16">
        <v>0</v>
      </c>
      <c r="N153" s="16" t="s">
        <v>20</v>
      </c>
      <c r="O153" s="16" t="s">
        <v>517</v>
      </c>
      <c r="P153" s="38"/>
      <c r="Q153" s="38"/>
    </row>
    <row r="154" spans="1:17" ht="78" x14ac:dyDescent="0.25">
      <c r="A154" s="7">
        <v>152</v>
      </c>
      <c r="B154" s="44" t="s">
        <v>518</v>
      </c>
      <c r="C154" s="45" t="s">
        <v>119</v>
      </c>
      <c r="D154" s="44" t="s">
        <v>519</v>
      </c>
      <c r="E154" s="44" t="s">
        <v>68</v>
      </c>
      <c r="F154" s="44" t="s">
        <v>520</v>
      </c>
      <c r="G154" s="16">
        <v>0</v>
      </c>
      <c r="H154" s="44">
        <v>0</v>
      </c>
      <c r="I154" s="16">
        <v>0</v>
      </c>
      <c r="J154" s="16">
        <v>0</v>
      </c>
      <c r="K154" s="15">
        <v>0</v>
      </c>
      <c r="L154" s="16">
        <v>0</v>
      </c>
      <c r="M154" s="16">
        <v>0</v>
      </c>
      <c r="N154" s="16" t="s">
        <v>20</v>
      </c>
      <c r="O154" s="16" t="s">
        <v>521</v>
      </c>
      <c r="P154" s="38"/>
      <c r="Q154" s="38"/>
    </row>
    <row r="155" spans="1:17" s="77" customFormat="1" x14ac:dyDescent="0.25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1:17" x14ac:dyDescent="0.25">
      <c r="A156" s="78" t="s">
        <v>541</v>
      </c>
      <c r="B156" s="79"/>
      <c r="C156" s="79"/>
      <c r="D156" s="79"/>
      <c r="E156" s="79"/>
      <c r="F156" s="79"/>
      <c r="G156" s="79"/>
      <c r="H156" s="79"/>
      <c r="I156" s="80"/>
    </row>
    <row r="157" spans="1:17" x14ac:dyDescent="0.25">
      <c r="A157" s="81"/>
      <c r="B157" s="82"/>
      <c r="C157" s="82"/>
      <c r="D157" s="82"/>
      <c r="E157" s="82"/>
      <c r="F157" s="82"/>
      <c r="G157" s="82"/>
      <c r="H157" s="82"/>
      <c r="I157" s="83"/>
    </row>
    <row r="158" spans="1:17" x14ac:dyDescent="0.25">
      <c r="A158" s="84"/>
      <c r="B158" s="85"/>
      <c r="C158" s="85"/>
      <c r="D158" s="85"/>
      <c r="E158" s="85"/>
      <c r="F158" s="85"/>
      <c r="G158" s="85"/>
      <c r="H158" s="85"/>
      <c r="I158" s="86"/>
    </row>
  </sheetData>
  <mergeCells count="3">
    <mergeCell ref="A1:N1"/>
    <mergeCell ref="A155:XFD155"/>
    <mergeCell ref="A156:I158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2017-12-28T13:02:43Z</dcterms:modified>
</cp:coreProperties>
</file>