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'Sheet1'!$A$2:$N$33</definedName>
  </definedNames>
  <calcPr fullCalcOnLoad="1"/>
</workbook>
</file>

<file path=xl/sharedStrings.xml><?xml version="1.0" encoding="utf-8"?>
<sst xmlns="http://schemas.openxmlformats.org/spreadsheetml/2006/main" count="235" uniqueCount="144">
  <si>
    <t>姓名</t>
  </si>
  <si>
    <t>性别</t>
  </si>
  <si>
    <t>学号</t>
  </si>
  <si>
    <t>担任职务</t>
  </si>
  <si>
    <t>导师</t>
  </si>
  <si>
    <t>序号</t>
  </si>
  <si>
    <t>合计</t>
  </si>
  <si>
    <t>文章</t>
  </si>
  <si>
    <t>专利</t>
  </si>
  <si>
    <t>获奖</t>
  </si>
  <si>
    <t>科创
项目</t>
  </si>
  <si>
    <t>综合
素质</t>
  </si>
  <si>
    <t>个人特别说明
(填写前面不能表现的重要信息)</t>
  </si>
  <si>
    <t>成绩</t>
  </si>
  <si>
    <t>无</t>
  </si>
  <si>
    <t>刘闯教授</t>
  </si>
  <si>
    <t>无</t>
  </si>
  <si>
    <t>管旻珺</t>
  </si>
  <si>
    <t>女</t>
  </si>
  <si>
    <t>刘兵</t>
  </si>
  <si>
    <t>男</t>
  </si>
  <si>
    <t>男</t>
  </si>
  <si>
    <t>BX1203514</t>
  </si>
  <si>
    <t>班长
党支书</t>
  </si>
  <si>
    <t>周波</t>
  </si>
  <si>
    <t>刘华吾</t>
  </si>
  <si>
    <t>BX1203512</t>
  </si>
  <si>
    <t>邢岩 教授</t>
  </si>
  <si>
    <t>高桪</t>
  </si>
  <si>
    <t>BX1503510</t>
  </si>
  <si>
    <t>邢岩</t>
  </si>
  <si>
    <t>陆道荣</t>
  </si>
  <si>
    <t>BX1503008</t>
  </si>
  <si>
    <t>无</t>
  </si>
  <si>
    <t>胡海兵</t>
  </si>
  <si>
    <t>孙文进</t>
  </si>
  <si>
    <t>BX1303015</t>
  </si>
  <si>
    <t>王江峰</t>
  </si>
  <si>
    <t>BX1403005</t>
  </si>
  <si>
    <t>王亚洲</t>
  </si>
  <si>
    <t>BX1303506</t>
  </si>
  <si>
    <t>阮新波 教授</t>
  </si>
  <si>
    <t>顾聪</t>
  </si>
  <si>
    <t>BX1603011</t>
  </si>
  <si>
    <t>王晓琳</t>
  </si>
  <si>
    <t>李鑫</t>
  </si>
  <si>
    <t>BX1203509</t>
  </si>
  <si>
    <t>阮新波</t>
  </si>
  <si>
    <t>阮新波</t>
  </si>
  <si>
    <t>刘伟峰</t>
  </si>
  <si>
    <t>BX1603007</t>
  </si>
  <si>
    <t>肖岚</t>
  </si>
  <si>
    <t>BX1303507</t>
  </si>
  <si>
    <t>王永杰</t>
  </si>
  <si>
    <t>BX1603010</t>
  </si>
  <si>
    <t>王勤</t>
  </si>
  <si>
    <t>许彦武</t>
  </si>
  <si>
    <t>BX1503515</t>
  </si>
  <si>
    <t>张卓然</t>
  </si>
  <si>
    <t>张卓然</t>
  </si>
  <si>
    <t>第一作者投稿CMEAPS会议并进行CMEAPS学术报告</t>
  </si>
  <si>
    <t>光宝奖学金</t>
  </si>
  <si>
    <t>张瑶佳</t>
  </si>
  <si>
    <t>女</t>
  </si>
  <si>
    <t>BX1503513</t>
  </si>
  <si>
    <t>王莉</t>
  </si>
  <si>
    <t>王莉</t>
  </si>
  <si>
    <t>朱熹睿</t>
  </si>
  <si>
    <t>BX1603006</t>
  </si>
  <si>
    <t>金科</t>
  </si>
  <si>
    <t>中航工业电源支持模块项目负责人</t>
  </si>
  <si>
    <t>胡耀华</t>
  </si>
  <si>
    <t>BX1303014</t>
  </si>
  <si>
    <t>刘闯</t>
  </si>
  <si>
    <t>姜文</t>
  </si>
  <si>
    <t>男</t>
  </si>
  <si>
    <t>BX1603004</t>
  </si>
  <si>
    <t>无</t>
  </si>
  <si>
    <t>黄文新</t>
  </si>
  <si>
    <t>荣获南京航空航天大学第三届“群星”创新奖</t>
  </si>
  <si>
    <t>李进才</t>
  </si>
  <si>
    <t>BX1503018</t>
  </si>
  <si>
    <t>张卓然 教授</t>
  </si>
  <si>
    <t>李颖</t>
  </si>
  <si>
    <t>女</t>
  </si>
  <si>
    <t>BX1403512</t>
  </si>
  <si>
    <t>班长</t>
  </si>
  <si>
    <t>阮新波</t>
  </si>
  <si>
    <t>刘业</t>
  </si>
  <si>
    <t>BX1603009</t>
  </si>
  <si>
    <t>钱强</t>
  </si>
  <si>
    <t>谢少军</t>
  </si>
  <si>
    <t>秦剑华</t>
  </si>
  <si>
    <t>BX1203511</t>
  </si>
  <si>
    <t>任磊</t>
  </si>
  <si>
    <t>BX1303508</t>
  </si>
  <si>
    <t>龚春英</t>
  </si>
  <si>
    <t>吴刚</t>
  </si>
  <si>
    <t>BX1103508</t>
  </si>
  <si>
    <t>徐立刚</t>
  </si>
  <si>
    <t>BX1403518</t>
  </si>
  <si>
    <t>陈乾宏</t>
  </si>
  <si>
    <t>杨帆</t>
  </si>
  <si>
    <t>BX1603013</t>
  </si>
  <si>
    <t>葛红娟</t>
  </si>
  <si>
    <t>余彬</t>
  </si>
  <si>
    <t>BX1503512</t>
  </si>
  <si>
    <t>张斌锋</t>
  </si>
  <si>
    <t>BX1503013</t>
  </si>
  <si>
    <t>张旸</t>
  </si>
  <si>
    <t>BX1503011</t>
  </si>
  <si>
    <t>无</t>
  </si>
  <si>
    <t>邢岩</t>
  </si>
  <si>
    <t>获2017年南京航空航天大学研究生篮球联赛亚军
2016年院文体节研究生篮球赛冠军</t>
  </si>
  <si>
    <t>陆杨军</t>
  </si>
  <si>
    <t>男</t>
  </si>
  <si>
    <t>无</t>
  </si>
  <si>
    <t>BX1503010</t>
  </si>
  <si>
    <t>1、第一学生作者投稿CMEAPS会议：车用转子磁分路混合励磁同步电机设计与优化，刘业，张卓然，张晓祥
2、第二申请人（导师第一申请人）申请软件著作权1项；
3、参与江苏省科技成果转化专项资金项目。</t>
  </si>
  <si>
    <t>BX1103511</t>
  </si>
  <si>
    <t>丁顺</t>
  </si>
  <si>
    <t>邢岩</t>
  </si>
  <si>
    <t>竞赛获奖分，学术年会优秀论文奖不能得分</t>
  </si>
  <si>
    <t>综合素质，参加系年会，不得分</t>
  </si>
  <si>
    <t>专利，第二项专利材料缺失，总分未扣</t>
  </si>
  <si>
    <t>获奖0分，综合素质5分</t>
  </si>
  <si>
    <r>
      <t>2017年度自动化学院</t>
    </r>
    <r>
      <rPr>
        <sz val="12"/>
        <color indexed="10"/>
        <rFont val="宋体"/>
        <family val="0"/>
      </rPr>
      <t>电气系特别奖学金</t>
    </r>
    <r>
      <rPr>
        <sz val="12"/>
        <rFont val="宋体"/>
        <family val="0"/>
      </rPr>
      <t>申请个人统计汇总表</t>
    </r>
  </si>
  <si>
    <r>
      <t>B</t>
    </r>
    <r>
      <rPr>
        <sz val="12"/>
        <rFont val="宋体"/>
        <family val="0"/>
      </rPr>
      <t>X1403004</t>
    </r>
  </si>
  <si>
    <t>丁道宏</t>
  </si>
  <si>
    <t>6000以上（扣除丁道宏）</t>
  </si>
  <si>
    <t>推荐奖学金</t>
  </si>
  <si>
    <t>推荐金额</t>
  </si>
  <si>
    <t>丁道宏奖学金</t>
  </si>
  <si>
    <t>英飞凌奖学金</t>
  </si>
  <si>
    <t>台达奖学金</t>
  </si>
  <si>
    <t>威迈斯英才奖学金</t>
  </si>
  <si>
    <t>通合科技奖学金</t>
  </si>
  <si>
    <t>富特科技奖学金</t>
  </si>
  <si>
    <t>中港励志奖学金</t>
  </si>
  <si>
    <t>致远电子奖学金</t>
  </si>
  <si>
    <t>致远电子奖学金</t>
  </si>
  <si>
    <t>易泰达科技奖学金</t>
  </si>
  <si>
    <t>TDK-Lambda科技创新奖学金</t>
  </si>
  <si>
    <t>天永诚科技创新奖学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</si>
</sst>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b/>
      <sz val="12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justify" wrapText="1"/>
    </xf>
    <xf numFmtId="0" fontId="21" fillId="0" borderId="0" xfId="0" applyFont="1" applyAlignment="1">
      <alignment vertical="center"/>
    </xf>
    <xf numFmtId="14" fontId="23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14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3" fillId="24" borderId="10" xfId="40" applyFont="1" applyFill="1" applyBorder="1" applyAlignment="1">
      <alignment horizontal="center" vertical="center" wrapText="1"/>
      <protection/>
    </xf>
    <xf numFmtId="14" fontId="23" fillId="24" borderId="10" xfId="40" applyNumberFormat="1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center" vertical="center" wrapText="1"/>
      <protection/>
    </xf>
    <xf numFmtId="14" fontId="26" fillId="24" borderId="10" xfId="40" applyNumberFormat="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10" xfId="40" applyFont="1" applyFill="1" applyBorder="1" applyAlignment="1">
      <alignment horizontal="center" vertical="center"/>
      <protection/>
    </xf>
    <xf numFmtId="14" fontId="23" fillId="24" borderId="10" xfId="40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23" fillId="25" borderId="10" xfId="40" applyFont="1" applyFill="1" applyBorder="1" applyAlignment="1">
      <alignment horizontal="center" vertical="center" wrapText="1"/>
      <protection/>
    </xf>
    <xf numFmtId="14" fontId="23" fillId="25" borderId="10" xfId="40" applyNumberFormat="1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23" fillId="26" borderId="10" xfId="40" applyFont="1" applyFill="1" applyBorder="1" applyAlignment="1">
      <alignment horizontal="center" vertical="center" wrapText="1"/>
      <protection/>
    </xf>
    <xf numFmtId="14" fontId="23" fillId="26" borderId="10" xfId="40" applyNumberFormat="1" applyFont="1" applyFill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26" fillId="26" borderId="10" xfId="40" applyFont="1" applyFill="1" applyBorder="1" applyAlignment="1">
      <alignment horizontal="center" vertical="center" wrapText="1"/>
      <protection/>
    </xf>
    <xf numFmtId="14" fontId="26" fillId="26" borderId="10" xfId="40" applyNumberFormat="1" applyFont="1" applyFill="1" applyBorder="1" applyAlignment="1">
      <alignment horizontal="center" vertical="center" wrapText="1"/>
      <protection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justify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27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26" borderId="14" xfId="40" applyFont="1" applyFill="1" applyBorder="1" applyAlignment="1">
      <alignment horizontal="center" vertical="center" wrapText="1"/>
      <protection/>
    </xf>
    <xf numFmtId="14" fontId="23" fillId="26" borderId="14" xfId="40" applyNumberFormat="1" applyFont="1" applyFill="1" applyBorder="1" applyAlignment="1">
      <alignment horizontal="center" vertical="center" wrapText="1"/>
      <protection/>
    </xf>
    <xf numFmtId="0" fontId="0" fillId="26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0" zoomScaleNormal="70" zoomScalePageLayoutView="0" workbookViewId="0" topLeftCell="A1">
      <selection activeCell="O1" sqref="O1:P16384"/>
    </sheetView>
  </sheetViews>
  <sheetFormatPr defaultColWidth="9.00390625" defaultRowHeight="14.25"/>
  <cols>
    <col min="1" max="1" width="5.375" style="1" customWidth="1"/>
    <col min="2" max="2" width="7.375" style="1" customWidth="1"/>
    <col min="3" max="3" width="5.375" style="1" customWidth="1"/>
    <col min="4" max="4" width="10.375" style="1" customWidth="1"/>
    <col min="5" max="5" width="7.375" style="1" customWidth="1"/>
    <col min="6" max="6" width="8.375" style="1" customWidth="1"/>
    <col min="7" max="7" width="6.375" style="1" customWidth="1"/>
    <col min="8" max="12" width="5.375" style="1" customWidth="1"/>
    <col min="13" max="13" width="6.375" style="1" customWidth="1"/>
    <col min="14" max="14" width="31.125" style="1" customWidth="1"/>
    <col min="15" max="15" width="26.625" style="32" customWidth="1"/>
    <col min="16" max="16" width="13.50390625" style="32" customWidth="1"/>
    <col min="17" max="17" width="13.50390625" style="1" customWidth="1"/>
    <col min="18" max="16384" width="9.00390625" style="1" customWidth="1"/>
  </cols>
  <sheetData>
    <row r="1" spans="1:16" ht="31.5" customHeight="1">
      <c r="A1" s="37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2" t="s">
        <v>130</v>
      </c>
      <c r="P1" s="32" t="s">
        <v>131</v>
      </c>
    </row>
    <row r="2" spans="1:21" ht="30.75">
      <c r="A2" s="2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13</v>
      </c>
      <c r="L2" s="4" t="s">
        <v>11</v>
      </c>
      <c r="M2" s="5" t="s">
        <v>6</v>
      </c>
      <c r="N2" s="6" t="s">
        <v>12</v>
      </c>
      <c r="Q2" s="7"/>
      <c r="R2" s="7"/>
      <c r="S2" s="7"/>
      <c r="T2" s="7"/>
      <c r="U2" s="7"/>
    </row>
    <row r="3" spans="1:15" ht="124.5">
      <c r="A3" s="13">
        <v>1</v>
      </c>
      <c r="B3" s="13" t="s">
        <v>88</v>
      </c>
      <c r="C3" s="14" t="s">
        <v>20</v>
      </c>
      <c r="D3" s="13" t="s">
        <v>89</v>
      </c>
      <c r="E3" s="13" t="s">
        <v>14</v>
      </c>
      <c r="F3" s="13" t="s">
        <v>58</v>
      </c>
      <c r="G3" s="15">
        <v>185</v>
      </c>
      <c r="H3" s="13">
        <v>0</v>
      </c>
      <c r="I3" s="15">
        <v>10</v>
      </c>
      <c r="J3" s="15">
        <v>10</v>
      </c>
      <c r="K3" s="15">
        <v>18</v>
      </c>
      <c r="L3" s="15">
        <v>5</v>
      </c>
      <c r="M3" s="15">
        <f aca="true" t="shared" si="0" ref="M3:M11">SUM(G3:L3)</f>
        <v>228</v>
      </c>
      <c r="N3" s="15" t="s">
        <v>118</v>
      </c>
      <c r="O3" s="32" t="s">
        <v>132</v>
      </c>
    </row>
    <row r="4" spans="1:16" s="12" customFormat="1" ht="30.75">
      <c r="A4" s="16">
        <v>2</v>
      </c>
      <c r="B4" s="16" t="s">
        <v>71</v>
      </c>
      <c r="C4" s="17" t="s">
        <v>21</v>
      </c>
      <c r="D4" s="16" t="s">
        <v>72</v>
      </c>
      <c r="E4" s="16" t="s">
        <v>33</v>
      </c>
      <c r="F4" s="16" t="s">
        <v>73</v>
      </c>
      <c r="G4" s="18">
        <v>192.5</v>
      </c>
      <c r="H4" s="16">
        <v>0</v>
      </c>
      <c r="I4" s="18">
        <v>0</v>
      </c>
      <c r="J4" s="18">
        <v>0</v>
      </c>
      <c r="K4" s="18">
        <v>0</v>
      </c>
      <c r="L4" s="18">
        <v>0</v>
      </c>
      <c r="M4" s="18">
        <f t="shared" si="0"/>
        <v>192.5</v>
      </c>
      <c r="N4" s="18" t="s">
        <v>14</v>
      </c>
      <c r="O4" s="33"/>
      <c r="P4" s="32">
        <v>3000</v>
      </c>
    </row>
    <row r="5" spans="1:15" ht="15">
      <c r="A5" s="13">
        <v>3</v>
      </c>
      <c r="B5" s="13" t="s">
        <v>42</v>
      </c>
      <c r="C5" s="14" t="s">
        <v>21</v>
      </c>
      <c r="D5" s="13" t="s">
        <v>43</v>
      </c>
      <c r="E5" s="13" t="s">
        <v>33</v>
      </c>
      <c r="F5" s="13" t="s">
        <v>44</v>
      </c>
      <c r="G5" s="15">
        <v>75</v>
      </c>
      <c r="H5" s="13">
        <v>45</v>
      </c>
      <c r="I5" s="15">
        <v>0</v>
      </c>
      <c r="J5" s="15">
        <v>10</v>
      </c>
      <c r="K5" s="15">
        <v>14</v>
      </c>
      <c r="L5" s="15">
        <v>5</v>
      </c>
      <c r="M5" s="15">
        <f t="shared" si="0"/>
        <v>149</v>
      </c>
      <c r="N5" s="15" t="s">
        <v>14</v>
      </c>
      <c r="O5" s="32" t="s">
        <v>128</v>
      </c>
    </row>
    <row r="6" spans="1:16" ht="46.5">
      <c r="A6" s="13">
        <v>4</v>
      </c>
      <c r="B6" s="13" t="s">
        <v>19</v>
      </c>
      <c r="C6" s="14" t="s">
        <v>21</v>
      </c>
      <c r="D6" s="13" t="s">
        <v>22</v>
      </c>
      <c r="E6" s="13" t="s">
        <v>23</v>
      </c>
      <c r="F6" s="13" t="s">
        <v>24</v>
      </c>
      <c r="G6" s="15">
        <v>105</v>
      </c>
      <c r="H6" s="13">
        <v>25</v>
      </c>
      <c r="I6" s="15">
        <v>0</v>
      </c>
      <c r="J6" s="15">
        <v>0</v>
      </c>
      <c r="K6" s="15">
        <v>0</v>
      </c>
      <c r="L6" s="15">
        <v>10</v>
      </c>
      <c r="M6" s="15">
        <f t="shared" si="0"/>
        <v>140</v>
      </c>
      <c r="N6" s="15" t="s">
        <v>113</v>
      </c>
      <c r="O6" s="32" t="s">
        <v>140</v>
      </c>
      <c r="P6" s="32">
        <v>6000</v>
      </c>
    </row>
    <row r="7" spans="1:16" ht="15">
      <c r="A7" s="13">
        <v>5</v>
      </c>
      <c r="B7" s="13" t="s">
        <v>45</v>
      </c>
      <c r="C7" s="14" t="s">
        <v>21</v>
      </c>
      <c r="D7" s="13" t="s">
        <v>46</v>
      </c>
      <c r="E7" s="13" t="s">
        <v>14</v>
      </c>
      <c r="F7" s="13" t="s">
        <v>48</v>
      </c>
      <c r="G7" s="15">
        <v>140</v>
      </c>
      <c r="H7" s="13">
        <v>0</v>
      </c>
      <c r="I7" s="15">
        <v>0</v>
      </c>
      <c r="J7" s="15">
        <v>0</v>
      </c>
      <c r="K7" s="15">
        <v>0</v>
      </c>
      <c r="L7" s="15">
        <v>0</v>
      </c>
      <c r="M7" s="15">
        <f t="shared" si="0"/>
        <v>140</v>
      </c>
      <c r="N7" s="15" t="s">
        <v>14</v>
      </c>
      <c r="O7" s="32" t="s">
        <v>61</v>
      </c>
      <c r="P7" s="32">
        <v>6000</v>
      </c>
    </row>
    <row r="8" spans="1:16" ht="15">
      <c r="A8" s="13">
        <v>6</v>
      </c>
      <c r="B8" s="13" t="s">
        <v>35</v>
      </c>
      <c r="C8" s="14" t="s">
        <v>21</v>
      </c>
      <c r="D8" s="13" t="s">
        <v>36</v>
      </c>
      <c r="E8" s="13" t="s">
        <v>33</v>
      </c>
      <c r="F8" s="13" t="s">
        <v>30</v>
      </c>
      <c r="G8" s="15">
        <v>100</v>
      </c>
      <c r="H8" s="13">
        <v>35</v>
      </c>
      <c r="I8" s="15">
        <v>0</v>
      </c>
      <c r="J8" s="15">
        <v>0</v>
      </c>
      <c r="K8" s="15">
        <v>0</v>
      </c>
      <c r="L8" s="15">
        <v>0</v>
      </c>
      <c r="M8" s="15">
        <f t="shared" si="0"/>
        <v>135</v>
      </c>
      <c r="N8" s="15" t="s">
        <v>14</v>
      </c>
      <c r="O8" s="32" t="s">
        <v>133</v>
      </c>
      <c r="P8" s="32">
        <v>6000</v>
      </c>
    </row>
    <row r="9" spans="1:16" ht="15">
      <c r="A9" s="13">
        <v>7</v>
      </c>
      <c r="B9" s="13" t="s">
        <v>102</v>
      </c>
      <c r="C9" s="14" t="s">
        <v>84</v>
      </c>
      <c r="D9" s="14" t="s">
        <v>103</v>
      </c>
      <c r="E9" s="13" t="s">
        <v>111</v>
      </c>
      <c r="F9" s="13" t="s">
        <v>104</v>
      </c>
      <c r="G9" s="15">
        <v>80</v>
      </c>
      <c r="H9" s="13">
        <v>30</v>
      </c>
      <c r="I9" s="15">
        <v>0</v>
      </c>
      <c r="J9" s="15">
        <v>0</v>
      </c>
      <c r="K9" s="15">
        <v>12</v>
      </c>
      <c r="L9" s="15">
        <v>5</v>
      </c>
      <c r="M9" s="15">
        <f t="shared" si="0"/>
        <v>127</v>
      </c>
      <c r="N9" s="15" t="s">
        <v>14</v>
      </c>
      <c r="O9" s="32" t="s">
        <v>134</v>
      </c>
      <c r="P9" s="34">
        <v>6000</v>
      </c>
    </row>
    <row r="10" spans="1:16" ht="15">
      <c r="A10" s="13">
        <v>8</v>
      </c>
      <c r="B10" s="13" t="s">
        <v>97</v>
      </c>
      <c r="C10" s="14" t="s">
        <v>20</v>
      </c>
      <c r="D10" s="13" t="s">
        <v>98</v>
      </c>
      <c r="E10" s="13" t="s">
        <v>111</v>
      </c>
      <c r="F10" s="13" t="s">
        <v>47</v>
      </c>
      <c r="G10" s="15">
        <v>110</v>
      </c>
      <c r="H10" s="13">
        <v>0</v>
      </c>
      <c r="I10" s="15">
        <v>0</v>
      </c>
      <c r="J10" s="15">
        <v>0</v>
      </c>
      <c r="K10" s="15">
        <v>0</v>
      </c>
      <c r="L10" s="15">
        <v>0</v>
      </c>
      <c r="M10" s="15">
        <f t="shared" si="0"/>
        <v>110</v>
      </c>
      <c r="N10" s="15" t="s">
        <v>14</v>
      </c>
      <c r="O10" s="32" t="s">
        <v>135</v>
      </c>
      <c r="P10" s="32">
        <v>6000</v>
      </c>
    </row>
    <row r="11" spans="1:16" ht="15">
      <c r="A11" s="13">
        <v>9</v>
      </c>
      <c r="B11" s="13" t="s">
        <v>107</v>
      </c>
      <c r="C11" s="14" t="s">
        <v>20</v>
      </c>
      <c r="D11" s="13" t="s">
        <v>108</v>
      </c>
      <c r="E11" s="13" t="s">
        <v>111</v>
      </c>
      <c r="F11" s="13" t="s">
        <v>91</v>
      </c>
      <c r="G11" s="15">
        <v>80</v>
      </c>
      <c r="H11" s="13">
        <v>0</v>
      </c>
      <c r="I11" s="15">
        <v>0</v>
      </c>
      <c r="J11" s="15">
        <v>20</v>
      </c>
      <c r="K11" s="15">
        <v>0</v>
      </c>
      <c r="L11" s="15">
        <v>5</v>
      </c>
      <c r="M11" s="15">
        <f t="shared" si="0"/>
        <v>105</v>
      </c>
      <c r="N11" s="15" t="s">
        <v>14</v>
      </c>
      <c r="O11" s="32" t="s">
        <v>136</v>
      </c>
      <c r="P11" s="32">
        <v>6000</v>
      </c>
    </row>
    <row r="12" spans="1:16" ht="15">
      <c r="A12" s="13">
        <v>10</v>
      </c>
      <c r="B12" s="19" t="s">
        <v>120</v>
      </c>
      <c r="C12" s="20" t="s">
        <v>20</v>
      </c>
      <c r="D12" s="19" t="s">
        <v>119</v>
      </c>
      <c r="E12" s="19" t="s">
        <v>14</v>
      </c>
      <c r="F12" s="19" t="s">
        <v>121</v>
      </c>
      <c r="G12" s="21">
        <v>95</v>
      </c>
      <c r="H12" s="13">
        <v>5</v>
      </c>
      <c r="I12" s="21">
        <v>0</v>
      </c>
      <c r="J12" s="21">
        <v>0</v>
      </c>
      <c r="K12" s="21">
        <v>0</v>
      </c>
      <c r="L12" s="21">
        <v>5</v>
      </c>
      <c r="M12" s="21">
        <v>105</v>
      </c>
      <c r="N12" s="15" t="s">
        <v>14</v>
      </c>
      <c r="O12" s="35" t="s">
        <v>137</v>
      </c>
      <c r="P12" s="32">
        <v>6000</v>
      </c>
    </row>
    <row r="13" spans="1:16" ht="15">
      <c r="A13" s="13">
        <v>11</v>
      </c>
      <c r="B13" s="13" t="s">
        <v>114</v>
      </c>
      <c r="C13" s="14" t="s">
        <v>115</v>
      </c>
      <c r="D13" s="13" t="s">
        <v>52</v>
      </c>
      <c r="E13" s="13" t="s">
        <v>116</v>
      </c>
      <c r="F13" s="13" t="s">
        <v>112</v>
      </c>
      <c r="G13" s="15">
        <v>70</v>
      </c>
      <c r="H13" s="13">
        <v>25</v>
      </c>
      <c r="I13" s="15">
        <v>0</v>
      </c>
      <c r="J13" s="15">
        <v>0</v>
      </c>
      <c r="K13" s="15">
        <v>0</v>
      </c>
      <c r="L13" s="15">
        <v>5</v>
      </c>
      <c r="M13" s="15">
        <f aca="true" t="shared" si="1" ref="M13:M33">SUM(G13:L13)</f>
        <v>100</v>
      </c>
      <c r="N13" s="15" t="s">
        <v>14</v>
      </c>
      <c r="O13" s="35" t="s">
        <v>138</v>
      </c>
      <c r="P13" s="32">
        <v>6000</v>
      </c>
    </row>
    <row r="14" spans="1:17" ht="36.75" customHeight="1">
      <c r="A14" s="22">
        <v>12</v>
      </c>
      <c r="B14" s="22" t="s">
        <v>99</v>
      </c>
      <c r="C14" s="23" t="s">
        <v>20</v>
      </c>
      <c r="D14" s="22" t="s">
        <v>100</v>
      </c>
      <c r="E14" s="22" t="s">
        <v>111</v>
      </c>
      <c r="F14" s="22" t="s">
        <v>101</v>
      </c>
      <c r="G14" s="24">
        <v>72</v>
      </c>
      <c r="H14" s="22">
        <v>25</v>
      </c>
      <c r="I14" s="24">
        <v>0</v>
      </c>
      <c r="J14" s="24">
        <v>0</v>
      </c>
      <c r="K14" s="24">
        <v>0</v>
      </c>
      <c r="L14" s="24">
        <v>0</v>
      </c>
      <c r="M14" s="24">
        <f t="shared" si="1"/>
        <v>97</v>
      </c>
      <c r="N14" s="24" t="s">
        <v>14</v>
      </c>
      <c r="O14" s="32" t="s">
        <v>139</v>
      </c>
      <c r="P14" s="34">
        <v>3000</v>
      </c>
      <c r="Q14" s="34" t="s">
        <v>129</v>
      </c>
    </row>
    <row r="15" spans="1:17" s="12" customFormat="1" ht="62.25">
      <c r="A15" s="25">
        <v>14</v>
      </c>
      <c r="B15" s="25" t="s">
        <v>90</v>
      </c>
      <c r="C15" s="26" t="s">
        <v>20</v>
      </c>
      <c r="D15" s="25" t="s">
        <v>127</v>
      </c>
      <c r="E15" s="25" t="s">
        <v>14</v>
      </c>
      <c r="F15" s="25" t="s">
        <v>91</v>
      </c>
      <c r="G15" s="27">
        <v>85</v>
      </c>
      <c r="H15" s="25">
        <v>0</v>
      </c>
      <c r="I15" s="27">
        <v>0</v>
      </c>
      <c r="J15" s="27">
        <v>0</v>
      </c>
      <c r="K15" s="27">
        <v>0</v>
      </c>
      <c r="L15" s="27">
        <v>5</v>
      </c>
      <c r="M15" s="27">
        <f t="shared" si="1"/>
        <v>90</v>
      </c>
      <c r="N15" s="27" t="s">
        <v>14</v>
      </c>
      <c r="O15" s="32" t="s">
        <v>61</v>
      </c>
      <c r="P15" s="34">
        <v>3000</v>
      </c>
      <c r="Q15" s="33" t="s">
        <v>122</v>
      </c>
    </row>
    <row r="16" spans="1:16" ht="15">
      <c r="A16" s="25">
        <v>15</v>
      </c>
      <c r="B16" s="25" t="s">
        <v>37</v>
      </c>
      <c r="C16" s="26" t="s">
        <v>21</v>
      </c>
      <c r="D16" s="25" t="s">
        <v>38</v>
      </c>
      <c r="E16" s="25" t="s">
        <v>33</v>
      </c>
      <c r="F16" s="25" t="s">
        <v>30</v>
      </c>
      <c r="G16" s="27">
        <v>70</v>
      </c>
      <c r="H16" s="25">
        <v>0</v>
      </c>
      <c r="I16" s="27">
        <v>15</v>
      </c>
      <c r="J16" s="27">
        <v>0</v>
      </c>
      <c r="K16" s="27">
        <v>0</v>
      </c>
      <c r="L16" s="27">
        <v>5</v>
      </c>
      <c r="M16" s="27">
        <f t="shared" si="1"/>
        <v>90</v>
      </c>
      <c r="N16" s="27" t="s">
        <v>14</v>
      </c>
      <c r="O16" s="32" t="s">
        <v>133</v>
      </c>
      <c r="P16" s="34">
        <v>3000</v>
      </c>
    </row>
    <row r="17" spans="1:16" ht="30.75">
      <c r="A17" s="28">
        <v>13</v>
      </c>
      <c r="B17" s="28" t="s">
        <v>83</v>
      </c>
      <c r="C17" s="29" t="s">
        <v>84</v>
      </c>
      <c r="D17" s="28" t="s">
        <v>85</v>
      </c>
      <c r="E17" s="28" t="s">
        <v>86</v>
      </c>
      <c r="F17" s="28" t="s">
        <v>87</v>
      </c>
      <c r="G17" s="30">
        <v>32</v>
      </c>
      <c r="H17" s="28">
        <v>25</v>
      </c>
      <c r="I17" s="30">
        <v>0</v>
      </c>
      <c r="J17" s="30">
        <v>20</v>
      </c>
      <c r="K17" s="30">
        <v>0</v>
      </c>
      <c r="L17" s="30">
        <v>10</v>
      </c>
      <c r="M17" s="30">
        <f t="shared" si="1"/>
        <v>87</v>
      </c>
      <c r="N17" s="30" t="s">
        <v>14</v>
      </c>
      <c r="O17" s="32" t="s">
        <v>136</v>
      </c>
      <c r="P17" s="34">
        <v>3000</v>
      </c>
    </row>
    <row r="18" spans="1:16" ht="30.75">
      <c r="A18" s="25">
        <v>16</v>
      </c>
      <c r="B18" s="25" t="s">
        <v>80</v>
      </c>
      <c r="C18" s="26" t="s">
        <v>21</v>
      </c>
      <c r="D18" s="25" t="s">
        <v>81</v>
      </c>
      <c r="E18" s="25" t="s">
        <v>33</v>
      </c>
      <c r="F18" s="25" t="s">
        <v>82</v>
      </c>
      <c r="G18" s="27">
        <v>62</v>
      </c>
      <c r="H18" s="25">
        <v>0</v>
      </c>
      <c r="I18" s="27">
        <v>0</v>
      </c>
      <c r="J18" s="27">
        <v>20</v>
      </c>
      <c r="K18" s="27">
        <v>0</v>
      </c>
      <c r="L18" s="27">
        <v>5</v>
      </c>
      <c r="M18" s="27">
        <f t="shared" si="1"/>
        <v>87</v>
      </c>
      <c r="N18" s="27" t="s">
        <v>14</v>
      </c>
      <c r="O18" s="32" t="s">
        <v>135</v>
      </c>
      <c r="P18" s="34">
        <v>3000</v>
      </c>
    </row>
    <row r="19" spans="1:16" ht="15">
      <c r="A19" s="25">
        <v>17</v>
      </c>
      <c r="B19" s="25" t="s">
        <v>49</v>
      </c>
      <c r="C19" s="26" t="s">
        <v>21</v>
      </c>
      <c r="D19" s="25" t="s">
        <v>50</v>
      </c>
      <c r="E19" s="25" t="s">
        <v>111</v>
      </c>
      <c r="F19" s="25" t="s">
        <v>51</v>
      </c>
      <c r="G19" s="27">
        <v>12</v>
      </c>
      <c r="H19" s="25">
        <v>30</v>
      </c>
      <c r="I19" s="27">
        <v>0</v>
      </c>
      <c r="J19" s="27">
        <v>20</v>
      </c>
      <c r="K19" s="27">
        <v>16</v>
      </c>
      <c r="L19" s="27">
        <v>5</v>
      </c>
      <c r="M19" s="27">
        <f t="shared" si="1"/>
        <v>83</v>
      </c>
      <c r="N19" s="27" t="s">
        <v>14</v>
      </c>
      <c r="O19" s="32" t="s">
        <v>134</v>
      </c>
      <c r="P19" s="34">
        <v>3000</v>
      </c>
    </row>
    <row r="20" spans="1:16" ht="15">
      <c r="A20" s="25">
        <v>18</v>
      </c>
      <c r="B20" s="25" t="s">
        <v>31</v>
      </c>
      <c r="C20" s="26" t="s">
        <v>21</v>
      </c>
      <c r="D20" s="25" t="s">
        <v>32</v>
      </c>
      <c r="E20" s="25" t="s">
        <v>33</v>
      </c>
      <c r="F20" s="25" t="s">
        <v>34</v>
      </c>
      <c r="G20" s="27">
        <v>60</v>
      </c>
      <c r="H20" s="25">
        <v>5</v>
      </c>
      <c r="I20" s="27">
        <v>0</v>
      </c>
      <c r="J20" s="27">
        <v>0</v>
      </c>
      <c r="K20" s="27">
        <v>0</v>
      </c>
      <c r="L20" s="27">
        <v>5</v>
      </c>
      <c r="M20" s="27">
        <f t="shared" si="1"/>
        <v>70</v>
      </c>
      <c r="N20" s="27" t="s">
        <v>14</v>
      </c>
      <c r="O20" s="35" t="s">
        <v>137</v>
      </c>
      <c r="P20" s="34">
        <v>3000</v>
      </c>
    </row>
    <row r="21" spans="1:17" s="12" customFormat="1" ht="46.5">
      <c r="A21" s="28">
        <v>19</v>
      </c>
      <c r="B21" s="28" t="s">
        <v>74</v>
      </c>
      <c r="C21" s="29" t="s">
        <v>75</v>
      </c>
      <c r="D21" s="28" t="s">
        <v>76</v>
      </c>
      <c r="E21" s="28" t="s">
        <v>77</v>
      </c>
      <c r="F21" s="28" t="s">
        <v>78</v>
      </c>
      <c r="G21" s="30">
        <v>20</v>
      </c>
      <c r="H21" s="28">
        <v>0</v>
      </c>
      <c r="I21" s="30">
        <v>0</v>
      </c>
      <c r="J21" s="30">
        <v>20</v>
      </c>
      <c r="K21" s="30">
        <v>20</v>
      </c>
      <c r="L21" s="30">
        <v>5</v>
      </c>
      <c r="M21" s="30">
        <f t="shared" si="1"/>
        <v>65</v>
      </c>
      <c r="N21" s="31" t="s">
        <v>79</v>
      </c>
      <c r="O21" s="35" t="s">
        <v>138</v>
      </c>
      <c r="P21" s="34">
        <v>3000</v>
      </c>
      <c r="Q21" s="33" t="s">
        <v>123</v>
      </c>
    </row>
    <row r="22" spans="1:16" ht="30.75">
      <c r="A22" s="25">
        <v>20</v>
      </c>
      <c r="B22" s="25" t="s">
        <v>25</v>
      </c>
      <c r="C22" s="26" t="s">
        <v>20</v>
      </c>
      <c r="D22" s="25" t="s">
        <v>26</v>
      </c>
      <c r="E22" s="25" t="s">
        <v>14</v>
      </c>
      <c r="F22" s="25" t="s">
        <v>27</v>
      </c>
      <c r="G22" s="27">
        <v>60</v>
      </c>
      <c r="H22" s="25">
        <v>0</v>
      </c>
      <c r="I22" s="27">
        <v>0</v>
      </c>
      <c r="J22" s="27">
        <v>0</v>
      </c>
      <c r="K22" s="27">
        <v>0</v>
      </c>
      <c r="L22" s="27">
        <v>5</v>
      </c>
      <c r="M22" s="27">
        <f t="shared" si="1"/>
        <v>65</v>
      </c>
      <c r="N22" s="27" t="s">
        <v>14</v>
      </c>
      <c r="O22" s="35" t="s">
        <v>141</v>
      </c>
      <c r="P22" s="34">
        <v>3000</v>
      </c>
    </row>
    <row r="23" spans="1:16" ht="15">
      <c r="A23" s="25">
        <v>21</v>
      </c>
      <c r="B23" s="25" t="s">
        <v>28</v>
      </c>
      <c r="C23" s="26" t="s">
        <v>21</v>
      </c>
      <c r="D23" s="25" t="s">
        <v>29</v>
      </c>
      <c r="E23" s="25" t="s">
        <v>111</v>
      </c>
      <c r="F23" s="25" t="s">
        <v>30</v>
      </c>
      <c r="G23" s="27">
        <v>60</v>
      </c>
      <c r="H23" s="25">
        <v>0</v>
      </c>
      <c r="I23" s="27">
        <v>0</v>
      </c>
      <c r="J23" s="27">
        <v>0</v>
      </c>
      <c r="K23" s="27">
        <v>0</v>
      </c>
      <c r="L23" s="27">
        <v>5</v>
      </c>
      <c r="M23" s="27">
        <f t="shared" si="1"/>
        <v>65</v>
      </c>
      <c r="N23" s="27" t="s">
        <v>14</v>
      </c>
      <c r="O23" s="36" t="s">
        <v>137</v>
      </c>
      <c r="P23" s="34">
        <v>3000</v>
      </c>
    </row>
    <row r="24" spans="1:16" ht="15">
      <c r="A24" s="25">
        <v>22</v>
      </c>
      <c r="B24" s="25" t="s">
        <v>94</v>
      </c>
      <c r="C24" s="26" t="s">
        <v>20</v>
      </c>
      <c r="D24" s="25" t="s">
        <v>95</v>
      </c>
      <c r="E24" s="25" t="s">
        <v>14</v>
      </c>
      <c r="F24" s="25" t="s">
        <v>96</v>
      </c>
      <c r="G24" s="27">
        <v>50</v>
      </c>
      <c r="H24" s="25">
        <v>10</v>
      </c>
      <c r="I24" s="27">
        <v>0</v>
      </c>
      <c r="J24" s="27">
        <v>0</v>
      </c>
      <c r="K24" s="27">
        <v>0</v>
      </c>
      <c r="L24" s="27">
        <v>5</v>
      </c>
      <c r="M24" s="27">
        <f t="shared" si="1"/>
        <v>65</v>
      </c>
      <c r="N24" s="27" t="s">
        <v>14</v>
      </c>
      <c r="O24" s="32" t="s">
        <v>61</v>
      </c>
      <c r="P24" s="34">
        <v>3000</v>
      </c>
    </row>
    <row r="25" spans="1:16" ht="30.75">
      <c r="A25" s="25">
        <v>23</v>
      </c>
      <c r="B25" s="25" t="s">
        <v>39</v>
      </c>
      <c r="C25" s="26" t="s">
        <v>21</v>
      </c>
      <c r="D25" s="25" t="s">
        <v>40</v>
      </c>
      <c r="E25" s="25" t="s">
        <v>111</v>
      </c>
      <c r="F25" s="25" t="s">
        <v>41</v>
      </c>
      <c r="G25" s="27">
        <v>60</v>
      </c>
      <c r="H25" s="25">
        <v>0</v>
      </c>
      <c r="I25" s="27">
        <v>0</v>
      </c>
      <c r="J25" s="27">
        <v>0</v>
      </c>
      <c r="K25" s="27">
        <v>0</v>
      </c>
      <c r="L25" s="27">
        <v>0</v>
      </c>
      <c r="M25" s="27">
        <f t="shared" si="1"/>
        <v>60</v>
      </c>
      <c r="N25" s="27" t="s">
        <v>14</v>
      </c>
      <c r="O25" s="32" t="s">
        <v>133</v>
      </c>
      <c r="P25" s="34">
        <v>3000</v>
      </c>
    </row>
    <row r="26" spans="1:17" s="12" customFormat="1" ht="46.5">
      <c r="A26" s="28">
        <v>24</v>
      </c>
      <c r="B26" s="28" t="s">
        <v>92</v>
      </c>
      <c r="C26" s="28" t="s">
        <v>20</v>
      </c>
      <c r="D26" s="28" t="s">
        <v>93</v>
      </c>
      <c r="E26" s="28" t="s">
        <v>111</v>
      </c>
      <c r="F26" s="28" t="s">
        <v>65</v>
      </c>
      <c r="G26" s="30">
        <v>20</v>
      </c>
      <c r="H26" s="28">
        <v>40</v>
      </c>
      <c r="I26" s="30">
        <v>0</v>
      </c>
      <c r="J26" s="30">
        <v>0</v>
      </c>
      <c r="K26" s="30">
        <v>0</v>
      </c>
      <c r="L26" s="30">
        <v>0</v>
      </c>
      <c r="M26" s="30">
        <f t="shared" si="1"/>
        <v>60</v>
      </c>
      <c r="N26" s="30" t="s">
        <v>14</v>
      </c>
      <c r="O26" s="36" t="s">
        <v>142</v>
      </c>
      <c r="P26" s="34">
        <v>3000</v>
      </c>
      <c r="Q26" s="33" t="s">
        <v>124</v>
      </c>
    </row>
    <row r="27" spans="1:16" ht="15">
      <c r="A27" s="40">
        <v>25</v>
      </c>
      <c r="B27" s="40" t="s">
        <v>53</v>
      </c>
      <c r="C27" s="41" t="s">
        <v>21</v>
      </c>
      <c r="D27" s="40" t="s">
        <v>54</v>
      </c>
      <c r="E27" s="40" t="s">
        <v>33</v>
      </c>
      <c r="F27" s="40" t="s">
        <v>55</v>
      </c>
      <c r="G27" s="42">
        <v>5</v>
      </c>
      <c r="H27" s="40">
        <v>5</v>
      </c>
      <c r="I27" s="42">
        <v>0</v>
      </c>
      <c r="J27" s="42">
        <v>30</v>
      </c>
      <c r="K27" s="42">
        <v>10</v>
      </c>
      <c r="L27" s="42">
        <v>0</v>
      </c>
      <c r="M27" s="42">
        <f t="shared" si="1"/>
        <v>50</v>
      </c>
      <c r="N27" s="42" t="s">
        <v>14</v>
      </c>
      <c r="O27" s="32" t="s">
        <v>134</v>
      </c>
      <c r="P27" s="34">
        <v>3000</v>
      </c>
    </row>
    <row r="28" spans="1:16" ht="15">
      <c r="A28" s="25">
        <v>26</v>
      </c>
      <c r="B28" s="25" t="s">
        <v>109</v>
      </c>
      <c r="C28" s="26" t="s">
        <v>20</v>
      </c>
      <c r="D28" s="25" t="s">
        <v>110</v>
      </c>
      <c r="E28" s="25" t="s">
        <v>14</v>
      </c>
      <c r="F28" s="25" t="s">
        <v>96</v>
      </c>
      <c r="G28" s="27">
        <v>35</v>
      </c>
      <c r="H28" s="25">
        <v>0</v>
      </c>
      <c r="I28" s="27">
        <v>0</v>
      </c>
      <c r="J28" s="27">
        <v>0</v>
      </c>
      <c r="K28" s="27">
        <v>0</v>
      </c>
      <c r="L28" s="27">
        <v>5</v>
      </c>
      <c r="M28" s="27">
        <f t="shared" si="1"/>
        <v>40</v>
      </c>
      <c r="N28" s="27" t="s">
        <v>14</v>
      </c>
      <c r="O28" s="43" t="s">
        <v>135</v>
      </c>
      <c r="P28" s="39">
        <v>3000</v>
      </c>
    </row>
    <row r="29" spans="1:16" ht="30.75">
      <c r="A29" s="25">
        <v>27</v>
      </c>
      <c r="B29" s="25" t="s">
        <v>17</v>
      </c>
      <c r="C29" s="25" t="s">
        <v>18</v>
      </c>
      <c r="D29" s="25" t="s">
        <v>117</v>
      </c>
      <c r="E29" s="25" t="s">
        <v>14</v>
      </c>
      <c r="F29" s="25" t="s">
        <v>15</v>
      </c>
      <c r="G29" s="27">
        <v>10</v>
      </c>
      <c r="H29" s="25">
        <v>20</v>
      </c>
      <c r="I29" s="27">
        <v>0</v>
      </c>
      <c r="J29" s="27">
        <v>0</v>
      </c>
      <c r="K29" s="27">
        <v>0</v>
      </c>
      <c r="L29" s="27">
        <v>5</v>
      </c>
      <c r="M29" s="27">
        <f t="shared" si="1"/>
        <v>35</v>
      </c>
      <c r="N29" s="27" t="s">
        <v>16</v>
      </c>
      <c r="O29" s="36" t="s">
        <v>143</v>
      </c>
      <c r="P29" s="39">
        <v>3000</v>
      </c>
    </row>
    <row r="30" spans="1:16" ht="30.75">
      <c r="A30" s="25">
        <v>28</v>
      </c>
      <c r="B30" s="25" t="s">
        <v>56</v>
      </c>
      <c r="C30" s="26" t="s">
        <v>21</v>
      </c>
      <c r="D30" s="25" t="s">
        <v>57</v>
      </c>
      <c r="E30" s="25" t="s">
        <v>33</v>
      </c>
      <c r="F30" s="25" t="s">
        <v>59</v>
      </c>
      <c r="G30" s="27">
        <v>10</v>
      </c>
      <c r="H30" s="25">
        <v>0</v>
      </c>
      <c r="I30" s="27">
        <v>5</v>
      </c>
      <c r="J30" s="27">
        <v>20</v>
      </c>
      <c r="K30" s="27">
        <v>0</v>
      </c>
      <c r="L30" s="27">
        <v>0</v>
      </c>
      <c r="M30" s="27">
        <f t="shared" si="1"/>
        <v>35</v>
      </c>
      <c r="N30" s="27" t="s">
        <v>60</v>
      </c>
      <c r="O30" s="35" t="s">
        <v>138</v>
      </c>
      <c r="P30" s="39">
        <v>3000</v>
      </c>
    </row>
    <row r="31" spans="1:17" s="12" customFormat="1" ht="30.75">
      <c r="A31" s="9">
        <v>29</v>
      </c>
      <c r="B31" s="9" t="s">
        <v>62</v>
      </c>
      <c r="C31" s="10" t="s">
        <v>63</v>
      </c>
      <c r="D31" s="9" t="s">
        <v>64</v>
      </c>
      <c r="E31" s="9" t="s">
        <v>111</v>
      </c>
      <c r="F31" s="9" t="s">
        <v>66</v>
      </c>
      <c r="G31" s="11">
        <v>10</v>
      </c>
      <c r="H31" s="9">
        <v>0</v>
      </c>
      <c r="I31" s="11">
        <v>0</v>
      </c>
      <c r="J31" s="11">
        <v>0</v>
      </c>
      <c r="K31" s="11">
        <v>0</v>
      </c>
      <c r="L31" s="11">
        <v>5</v>
      </c>
      <c r="M31" s="11">
        <f t="shared" si="1"/>
        <v>15</v>
      </c>
      <c r="N31" s="11" t="s">
        <v>14</v>
      </c>
      <c r="O31" s="35"/>
      <c r="P31" s="32"/>
      <c r="Q31" s="33" t="s">
        <v>125</v>
      </c>
    </row>
    <row r="32" spans="1:15" ht="15">
      <c r="A32" s="2">
        <v>30</v>
      </c>
      <c r="B32" s="2" t="s">
        <v>67</v>
      </c>
      <c r="C32" s="8" t="s">
        <v>21</v>
      </c>
      <c r="D32" s="2" t="s">
        <v>68</v>
      </c>
      <c r="E32" s="2" t="s">
        <v>33</v>
      </c>
      <c r="F32" s="2" t="s">
        <v>69</v>
      </c>
      <c r="G32" s="4">
        <v>0</v>
      </c>
      <c r="H32" s="2">
        <v>0</v>
      </c>
      <c r="I32" s="4">
        <v>0</v>
      </c>
      <c r="J32" s="4">
        <v>0</v>
      </c>
      <c r="K32" s="4">
        <v>8</v>
      </c>
      <c r="L32" s="4">
        <v>5</v>
      </c>
      <c r="M32" s="4">
        <f t="shared" si="1"/>
        <v>13</v>
      </c>
      <c r="N32" s="4" t="s">
        <v>70</v>
      </c>
      <c r="O32" s="36"/>
    </row>
    <row r="33" spans="1:15" ht="15">
      <c r="A33" s="2">
        <v>31</v>
      </c>
      <c r="B33" s="2" t="s">
        <v>105</v>
      </c>
      <c r="C33" s="2" t="s">
        <v>20</v>
      </c>
      <c r="D33" s="2" t="s">
        <v>106</v>
      </c>
      <c r="E33" s="2" t="s">
        <v>111</v>
      </c>
      <c r="F33" s="2" t="s">
        <v>65</v>
      </c>
      <c r="G33" s="4">
        <v>2</v>
      </c>
      <c r="H33" s="2">
        <v>0</v>
      </c>
      <c r="I33" s="4">
        <v>0</v>
      </c>
      <c r="J33" s="4">
        <v>0</v>
      </c>
      <c r="K33" s="4">
        <v>0</v>
      </c>
      <c r="L33" s="4">
        <v>5</v>
      </c>
      <c r="M33" s="4">
        <f t="shared" si="1"/>
        <v>7</v>
      </c>
      <c r="N33" s="4" t="s">
        <v>14</v>
      </c>
      <c r="O33" s="43"/>
    </row>
  </sheetData>
  <sheetProtection/>
  <autoFilter ref="A2:N33">
    <sortState ref="A3:N33">
      <sortCondition descending="1" sortBy="value" ref="M3:M33"/>
    </sortState>
  </autoFilter>
  <mergeCells count="1">
    <mergeCell ref="A1:N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liufeiwen</cp:lastModifiedBy>
  <cp:lastPrinted>2017-11-17T11:34:51Z</cp:lastPrinted>
  <dcterms:created xsi:type="dcterms:W3CDTF">2008-05-14T02:07:05Z</dcterms:created>
  <dcterms:modified xsi:type="dcterms:W3CDTF">2017-12-28T13:01:46Z</dcterms:modified>
  <cp:category/>
  <cp:version/>
  <cp:contentType/>
  <cp:contentStatus/>
</cp:coreProperties>
</file>